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20210305版" sheetId="8" r:id="rId1"/>
    <sheet name="20210224版" sheetId="7" r:id="rId2"/>
    <sheet name="20210112版" sheetId="6" r:id="rId3"/>
    <sheet name="20210106版" sheetId="5" r:id="rId4"/>
    <sheet name="202012版" sheetId="4" r:id="rId5"/>
  </sheets>
  <externalReferences>
    <externalReference r:id="rId6"/>
  </externalReferences>
  <definedNames>
    <definedName name="_xlnm._FilterDatabase" localSheetId="4" hidden="1">'202012版'!$A$2:$D$73</definedName>
    <definedName name="_xlnm._FilterDatabase" localSheetId="3" hidden="1">'20210106版'!$A$2:$D$77</definedName>
    <definedName name="_xlnm._FilterDatabase" localSheetId="2" hidden="1">'20210112版'!$A$2:$D$79</definedName>
    <definedName name="_xlnm._FilterDatabase" localSheetId="1" hidden="1">'20210224版'!$A$2:$D$78</definedName>
    <definedName name="_xlnm._FilterDatabase" localSheetId="0" hidden="1">'20210305版'!$A$2:$D$76</definedName>
    <definedName name="_xlnm.Print_Titles" localSheetId="4">'202012版'!$1:$2</definedName>
    <definedName name="_xlnm.Print_Titles" localSheetId="3">'20210106版'!$1:$2</definedName>
    <definedName name="_xlnm.Print_Titles" localSheetId="2">'20210112版'!$1:$2</definedName>
    <definedName name="_xlnm.Print_Titles" localSheetId="1">'20210224版'!$1:$2</definedName>
    <definedName name="_xlnm.Print_Titles" localSheetId="0">'20210305版'!$1:$2</definedName>
  </definedNames>
  <calcPr calcId="144525"/>
</workbook>
</file>

<file path=xl/calcChain.xml><?xml version="1.0" encoding="utf-8"?>
<calcChain xmlns="http://schemas.openxmlformats.org/spreadsheetml/2006/main">
  <c r="D71" i="8" l="1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4" i="8"/>
  <c r="D43" i="8"/>
  <c r="D42" i="8"/>
  <c r="D41" i="8"/>
  <c r="D38" i="8"/>
  <c r="D37" i="8"/>
  <c r="D36" i="8"/>
  <c r="D35" i="8"/>
  <c r="D34" i="8"/>
  <c r="D33" i="8"/>
  <c r="D32" i="8"/>
  <c r="D31" i="8"/>
  <c r="D27" i="8"/>
  <c r="D26" i="8"/>
  <c r="D25" i="8"/>
  <c r="D21" i="8"/>
  <c r="D20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46" i="7"/>
  <c r="D45" i="7"/>
  <c r="D44" i="7"/>
  <c r="D43" i="7"/>
  <c r="D42" i="7"/>
  <c r="D41" i="7"/>
  <c r="D40" i="7"/>
  <c r="D39" i="7"/>
  <c r="D38" i="7"/>
  <c r="D35" i="7"/>
  <c r="D34" i="7"/>
  <c r="D33" i="7"/>
  <c r="D32" i="7"/>
  <c r="D31" i="7"/>
  <c r="D30" i="7"/>
  <c r="D29" i="7"/>
  <c r="D28" i="7"/>
  <c r="D23" i="7"/>
  <c r="D22" i="7"/>
  <c r="D21" i="7"/>
  <c r="D20" i="7"/>
  <c r="D19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47" i="6"/>
  <c r="D46" i="6"/>
  <c r="D45" i="6"/>
  <c r="D44" i="6"/>
  <c r="D43" i="6"/>
  <c r="D42" i="6"/>
  <c r="D41" i="6"/>
  <c r="D40" i="6"/>
  <c r="D39" i="6"/>
  <c r="D38" i="6"/>
  <c r="D35" i="6"/>
  <c r="D34" i="6"/>
  <c r="D33" i="6"/>
  <c r="D32" i="6"/>
  <c r="D31" i="6"/>
  <c r="D30" i="6"/>
  <c r="D29" i="6"/>
  <c r="D28" i="6"/>
  <c r="D23" i="6"/>
  <c r="D22" i="6"/>
  <c r="D21" i="6"/>
  <c r="D20" i="6"/>
  <c r="D19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3" i="5"/>
  <c r="D22" i="5"/>
  <c r="D21" i="5"/>
  <c r="D20" i="5"/>
  <c r="D19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2" i="4"/>
  <c r="D21" i="4"/>
  <c r="D20" i="4"/>
  <c r="D19" i="4"/>
  <c r="D18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<sst xmlns="http://schemas.openxmlformats.org/spreadsheetml/2006/main" count="1139" uniqueCount="269">
  <si>
    <t>2021年智慧停车优惠活动停车场名单（202012版）</t>
    <phoneticPr fontId="1" type="noConversion"/>
  </si>
  <si>
    <t>序号</t>
    <phoneticPr fontId="1" type="noConversion"/>
  </si>
  <si>
    <t>地区</t>
    <phoneticPr fontId="1" type="noConversion"/>
  </si>
  <si>
    <t>停车场名称</t>
    <phoneticPr fontId="1" type="noConversion"/>
  </si>
  <si>
    <t>地址</t>
    <phoneticPr fontId="1" type="noConversion"/>
  </si>
  <si>
    <t>1</t>
    <phoneticPr fontId="1" type="noConversion"/>
  </si>
  <si>
    <t>抚州</t>
  </si>
  <si>
    <t>东乡区火车站（抚州东站）</t>
  </si>
  <si>
    <t>2</t>
  </si>
  <si>
    <t>南丰县高铁站</t>
  </si>
  <si>
    <t>3</t>
  </si>
  <si>
    <t>黎川县中医院</t>
  </si>
  <si>
    <t>4</t>
  </si>
  <si>
    <t>宜黄聚百汇广场</t>
  </si>
  <si>
    <t>5</t>
  </si>
  <si>
    <t>抚州市东乡区人民医院</t>
  </si>
  <si>
    <t>6</t>
  </si>
  <si>
    <t>乐安县人民医院</t>
  </si>
  <si>
    <t>7</t>
  </si>
  <si>
    <t xml:space="preserve"> 抚州市临川区第一人民医院</t>
  </si>
  <si>
    <t>8</t>
  </si>
  <si>
    <t>中阳广场</t>
  </si>
  <si>
    <t>9</t>
  </si>
  <si>
    <t>抚州市东乡区中医院</t>
  </si>
  <si>
    <t>10</t>
  </si>
  <si>
    <t>抚州长盛市场经营管理有限公司</t>
  </si>
  <si>
    <t>11</t>
  </si>
  <si>
    <t>萍乡</t>
  </si>
  <si>
    <t xml:space="preserve">萍乡北站停车场 </t>
  </si>
  <si>
    <t>12</t>
  </si>
  <si>
    <t>润达停车场</t>
  </si>
  <si>
    <t>13</t>
  </si>
  <si>
    <t>萍乡北站长运停车场</t>
  </si>
  <si>
    <t>14</t>
  </si>
  <si>
    <t>美佳华商业广场</t>
  </si>
  <si>
    <t>萍乡市经济开发区安源北大道</t>
    <phoneticPr fontId="1" type="noConversion"/>
  </si>
  <si>
    <t>15</t>
  </si>
  <si>
    <t>萍乡</t>
    <phoneticPr fontId="1" type="noConversion"/>
  </si>
  <si>
    <t>萍乡市崇江商业运营有限公司</t>
    <phoneticPr fontId="1" type="noConversion"/>
  </si>
  <si>
    <t>江西省萍乡市安源区凤凰街李子园（老市政府内）</t>
    <phoneticPr fontId="1" type="noConversion"/>
  </si>
  <si>
    <t>16</t>
  </si>
  <si>
    <t>上饶</t>
  </si>
  <si>
    <t>弋阳县高铁站停车场</t>
  </si>
  <si>
    <t>17</t>
  </si>
  <si>
    <t>鄱阳县人民医院停车场</t>
  </si>
  <si>
    <t>18</t>
  </si>
  <si>
    <t>余干县人民医院</t>
  </si>
  <si>
    <t>19</t>
  </si>
  <si>
    <t>上饶市鸿景信美酒店停车场</t>
  </si>
  <si>
    <t>20</t>
  </si>
  <si>
    <t>上饶万力时代广场停车场</t>
  </si>
  <si>
    <t>21</t>
  </si>
  <si>
    <t>上饶灵山景区停车场</t>
  </si>
  <si>
    <t>江西省上饶市广信区左溪村</t>
  </si>
  <si>
    <t>22</t>
  </si>
  <si>
    <t>新余</t>
  </si>
  <si>
    <t>新余市火车站停车场</t>
  </si>
  <si>
    <t>23</t>
  </si>
  <si>
    <t>新钢人民医院</t>
  </si>
  <si>
    <t>24</t>
  </si>
  <si>
    <t>新余市太平洋购物广场</t>
  </si>
  <si>
    <t>25</t>
  </si>
  <si>
    <t>分宜人民医院</t>
  </si>
  <si>
    <t>26</t>
  </si>
  <si>
    <t>宜春</t>
  </si>
  <si>
    <t>明月山旅游景区停车场</t>
  </si>
  <si>
    <t>27</t>
  </si>
  <si>
    <t>高安城南立体停车场</t>
  </si>
  <si>
    <t>28</t>
  </si>
  <si>
    <t>高安高铁站停车场</t>
  </si>
  <si>
    <t>29</t>
  </si>
  <si>
    <t>樟树市时代广场停车场</t>
  </si>
  <si>
    <t>30</t>
  </si>
  <si>
    <t>鹰潭</t>
  </si>
  <si>
    <t>鹰潭高铁北站停车场</t>
  </si>
  <si>
    <t>31</t>
  </si>
  <si>
    <t>余江人民医院停车场</t>
  </si>
  <si>
    <t>32</t>
  </si>
  <si>
    <t>赣州</t>
  </si>
  <si>
    <t>阳明国际智慧停车场项目</t>
  </si>
  <si>
    <t>33</t>
  </si>
  <si>
    <t>吉安</t>
  </si>
  <si>
    <t>庐陵乐街</t>
  </si>
  <si>
    <t>34</t>
  </si>
  <si>
    <t>凯旋金融中心停车场</t>
  </si>
  <si>
    <t>35</t>
  </si>
  <si>
    <t>恒盛江尚停车场</t>
  </si>
  <si>
    <t>36</t>
  </si>
  <si>
    <t>美博购物广场</t>
  </si>
  <si>
    <t>37</t>
  </si>
  <si>
    <t>吉安宾馆停车场</t>
  </si>
  <si>
    <t>38</t>
  </si>
  <si>
    <t>步步高梦时代广场</t>
  </si>
  <si>
    <t>39</t>
  </si>
  <si>
    <t>鹭洲东路立体停车库</t>
  </si>
  <si>
    <t>40</t>
  </si>
  <si>
    <t>庐陵新区和气路立体停车库</t>
  </si>
  <si>
    <t>江西省吉安市青原区和气路与三湾路交叉口</t>
    <phoneticPr fontId="1" type="noConversion"/>
  </si>
  <si>
    <t>41</t>
  </si>
  <si>
    <t>吉安县步步高超市停车场</t>
  </si>
  <si>
    <t>江西省吉安市吉安县富川路步步高超市</t>
    <phoneticPr fontId="1" type="noConversion"/>
  </si>
  <si>
    <t>42</t>
  </si>
  <si>
    <t>建设局停车场</t>
  </si>
  <si>
    <t>江西省吉安市吉州区吉安南大道6号</t>
    <phoneticPr fontId="1" type="noConversion"/>
  </si>
  <si>
    <t>43</t>
  </si>
  <si>
    <t>井冈山茨坪新农贸市场停车场</t>
    <phoneticPr fontId="1" type="noConversion"/>
  </si>
  <si>
    <t>井冈山茨坪商贸综合体农贸市场（茨坪新农贸市场）</t>
    <phoneticPr fontId="1" type="noConversion"/>
  </si>
  <si>
    <t>44</t>
  </si>
  <si>
    <t>万象广场停车场</t>
    <phoneticPr fontId="1" type="noConversion"/>
  </si>
  <si>
    <t>吉安万象广场（阳明东路2号）</t>
    <phoneticPr fontId="1" type="noConversion"/>
  </si>
  <si>
    <t>45</t>
  </si>
  <si>
    <t>九江</t>
  </si>
  <si>
    <t>十里大楼停车场</t>
  </si>
  <si>
    <t>46</t>
  </si>
  <si>
    <t>老马渡停车场</t>
  </si>
  <si>
    <t>47</t>
  </si>
  <si>
    <t>灌樱路停车场</t>
  </si>
  <si>
    <t>48</t>
  </si>
  <si>
    <t>医院停车场</t>
  </si>
  <si>
    <t>49</t>
  </si>
  <si>
    <t>南院停车场</t>
  </si>
  <si>
    <t>50</t>
  </si>
  <si>
    <t>北院停车场</t>
  </si>
  <si>
    <t>51</t>
  </si>
  <si>
    <t>庐山索道停车场</t>
  </si>
  <si>
    <t>52</t>
  </si>
  <si>
    <t>庐山索道停车场（下站）</t>
  </si>
  <si>
    <t>53</t>
  </si>
  <si>
    <t>朝阳停车场</t>
  </si>
  <si>
    <t>54</t>
  </si>
  <si>
    <t>八角石停车场</t>
  </si>
  <si>
    <t>55</t>
  </si>
  <si>
    <t>西门口停车场</t>
  </si>
  <si>
    <t>56</t>
  </si>
  <si>
    <t>江洲菜场停车场</t>
  </si>
  <si>
    <t>57</t>
  </si>
  <si>
    <t>庐山南路停车场</t>
  </si>
  <si>
    <t>58</t>
  </si>
  <si>
    <t>五丰停车场</t>
  </si>
  <si>
    <t>59</t>
  </si>
  <si>
    <t>六角石停车场</t>
  </si>
  <si>
    <t>60</t>
  </si>
  <si>
    <t>黄土坡停车场</t>
  </si>
  <si>
    <t>61</t>
  </si>
  <si>
    <t>德化小区游乐园地下停车场</t>
  </si>
  <si>
    <t>62</t>
  </si>
  <si>
    <t>姚家洼停车场</t>
  </si>
  <si>
    <t>63</t>
  </si>
  <si>
    <t>都天巷停车场</t>
  </si>
  <si>
    <t>64</t>
  </si>
  <si>
    <t>滨江三支路停车场</t>
  </si>
  <si>
    <t>65</t>
  </si>
  <si>
    <t>火车站下广场停车场</t>
  </si>
  <si>
    <t>66</t>
  </si>
  <si>
    <t>火车站外广场停车场</t>
  </si>
  <si>
    <t>67</t>
  </si>
  <si>
    <t>沙子墩（普润路停车场）</t>
  </si>
  <si>
    <t>九江市浔阳区西一路1-1（后50米位置）</t>
    <phoneticPr fontId="1" type="noConversion"/>
  </si>
  <si>
    <t>68</t>
  </si>
  <si>
    <t>前进东路停车场</t>
  </si>
  <si>
    <t>前进东路274号附近</t>
    <phoneticPr fontId="1" type="noConversion"/>
  </si>
  <si>
    <t>69</t>
  </si>
  <si>
    <t>刘家牌平面停车场</t>
  </si>
  <si>
    <t>原老汽车站（和平路99号）</t>
    <phoneticPr fontId="1" type="noConversion"/>
  </si>
  <si>
    <t>70</t>
  </si>
  <si>
    <t>东门口立体停车场</t>
  </si>
  <si>
    <t>浔东小学东侧（九江水浔阳区三里街与长虹北支路交叉口北50米）</t>
    <phoneticPr fontId="1" type="noConversion"/>
  </si>
  <si>
    <t>71</t>
  </si>
  <si>
    <t>泊水湖平面停车场</t>
  </si>
  <si>
    <t>九江市长江一桥桥头木材监测站附近</t>
    <phoneticPr fontId="1" type="noConversion"/>
  </si>
  <si>
    <t>72</t>
  </si>
  <si>
    <t>花果园停车场</t>
    <phoneticPr fontId="1" type="noConversion"/>
  </si>
  <si>
    <t>浔阳区灌婴路92号</t>
    <phoneticPr fontId="1" type="noConversion"/>
  </si>
  <si>
    <t>73</t>
  </si>
  <si>
    <t>老年活动中心停车场</t>
    <phoneticPr fontId="1" type="noConversion"/>
  </si>
  <si>
    <t>濂溪区庐山大道1号</t>
    <phoneticPr fontId="1" type="noConversion"/>
  </si>
  <si>
    <t>74</t>
  </si>
  <si>
    <t>火车站上广场停车场</t>
    <phoneticPr fontId="1" type="noConversion"/>
  </si>
  <si>
    <t>濂溪区长虹大道236号</t>
    <phoneticPr fontId="1" type="noConversion"/>
  </si>
  <si>
    <t>75</t>
  </si>
  <si>
    <t>滨江一支路1号2号停车场</t>
    <phoneticPr fontId="1" type="noConversion"/>
  </si>
  <si>
    <t>浔阳区滨江一支路8号</t>
    <phoneticPr fontId="1" type="noConversion"/>
  </si>
  <si>
    <t>76</t>
  </si>
  <si>
    <t>米市巷停车场</t>
    <phoneticPr fontId="1" type="noConversion"/>
  </si>
  <si>
    <t>浔阳区浔阳路571号</t>
    <phoneticPr fontId="1" type="noConversion"/>
  </si>
  <si>
    <t>南昌</t>
    <phoneticPr fontId="1" type="noConversion"/>
  </si>
  <si>
    <t>江西省上饶市玉山县六都乡六都村</t>
    <phoneticPr fontId="1" type="noConversion"/>
  </si>
  <si>
    <t>德兴人民医院停车场</t>
    <phoneticPr fontId="1" type="noConversion"/>
  </si>
  <si>
    <t>上饶三清山机场停车场</t>
    <phoneticPr fontId="1" type="noConversion"/>
  </si>
  <si>
    <t>江西省上饶市信州区上饶大道666号</t>
    <phoneticPr fontId="1" type="noConversion"/>
  </si>
  <si>
    <t>玉山高铁站停车场</t>
    <phoneticPr fontId="1" type="noConversion"/>
  </si>
  <si>
    <t>江西省上饶市德兴市聚远大道1号</t>
    <phoneticPr fontId="1" type="noConversion"/>
  </si>
  <si>
    <t>昌北机场停车场</t>
    <phoneticPr fontId="1" type="noConversion"/>
  </si>
  <si>
    <t>江西省南昌市新建区南昌昌北国际机场</t>
    <phoneticPr fontId="1" type="noConversion"/>
  </si>
  <si>
    <t>2021年智慧停车优惠活动停车场名单（20210106版）</t>
    <phoneticPr fontId="1" type="noConversion"/>
  </si>
  <si>
    <t>宜春高铁站</t>
    <phoneticPr fontId="1" type="noConversion"/>
  </si>
  <si>
    <t>宜春市袁州区宜浦路</t>
    <phoneticPr fontId="1" type="noConversion"/>
  </si>
  <si>
    <t>明月山飞机场</t>
    <phoneticPr fontId="1" type="noConversion"/>
  </si>
  <si>
    <t>宜春市袁州区锦绣大道</t>
    <phoneticPr fontId="1" type="noConversion"/>
  </si>
  <si>
    <t>2021年智慧停车优惠活动停车场名单（20210112版）</t>
    <phoneticPr fontId="1" type="noConversion"/>
  </si>
  <si>
    <t>南昌</t>
    <phoneticPr fontId="1" type="noConversion"/>
  </si>
  <si>
    <t>昌北机场停车场</t>
    <phoneticPr fontId="1" type="noConversion"/>
  </si>
  <si>
    <t>上饶三清山机场停车场</t>
    <phoneticPr fontId="1" type="noConversion"/>
  </si>
  <si>
    <t>江西省上饶市信州区上饶大道666号</t>
    <phoneticPr fontId="1" type="noConversion"/>
  </si>
  <si>
    <t>玉山高铁站停车场</t>
    <phoneticPr fontId="1" type="noConversion"/>
  </si>
  <si>
    <t>江西省上饶市玉山县六都乡六都村</t>
    <phoneticPr fontId="1" type="noConversion"/>
  </si>
  <si>
    <t>德兴人民医院停车场</t>
    <phoneticPr fontId="1" type="noConversion"/>
  </si>
  <si>
    <t>江西省上饶市德兴市聚远大道1号</t>
    <phoneticPr fontId="1" type="noConversion"/>
  </si>
  <si>
    <t>2021年智慧停车优惠活动停车场名单（20210224版）</t>
    <phoneticPr fontId="1" type="noConversion"/>
  </si>
  <si>
    <t>宜春高铁站</t>
    <phoneticPr fontId="1" type="noConversion"/>
  </si>
  <si>
    <t>宜春市袁州区宜浦路</t>
    <phoneticPr fontId="1" type="noConversion"/>
  </si>
  <si>
    <t>明月山飞机场</t>
    <phoneticPr fontId="1" type="noConversion"/>
  </si>
  <si>
    <t>宜春市袁州区锦绣大道</t>
    <phoneticPr fontId="1" type="noConversion"/>
  </si>
  <si>
    <t>景德镇市珠山区中山南路与浙江路交界处</t>
    <phoneticPr fontId="1" type="noConversion"/>
  </si>
  <si>
    <t>景德镇市珠山区新厂西路150号</t>
    <phoneticPr fontId="1" type="noConversion"/>
  </si>
  <si>
    <t>景德镇市昌江区紫薇路59号</t>
    <phoneticPr fontId="1" type="noConversion"/>
  </si>
  <si>
    <t>景德镇市珠山区陶阳中路76号</t>
    <phoneticPr fontId="1" type="noConversion"/>
  </si>
  <si>
    <t>景德镇市珠山区广场南路160号</t>
    <phoneticPr fontId="1" type="noConversion"/>
  </si>
  <si>
    <t>景德镇市珠山区广场南路95号</t>
    <phoneticPr fontId="1" type="noConversion"/>
  </si>
  <si>
    <t>景德镇市珠山区昌江大道西 三闾庙公园</t>
    <phoneticPr fontId="1" type="noConversion"/>
  </si>
  <si>
    <t>景德镇市广场南路（国贸陶瓷市场）对面</t>
    <phoneticPr fontId="1" type="noConversion"/>
  </si>
  <si>
    <t>景德镇市乐平市洎阳中路</t>
    <phoneticPr fontId="1" type="noConversion"/>
  </si>
  <si>
    <t>景德镇第一人民医院对面停车场</t>
    <phoneticPr fontId="1" type="noConversion"/>
  </si>
  <si>
    <t>景德镇市珠山区中华北路（第一人民医院对面空地）</t>
    <phoneticPr fontId="1" type="noConversion"/>
  </si>
  <si>
    <t>景德镇市广场北路35号</t>
    <phoneticPr fontId="1" type="noConversion"/>
  </si>
  <si>
    <t>景德镇</t>
    <phoneticPr fontId="1" type="noConversion"/>
  </si>
  <si>
    <t>景德镇二小停车场</t>
    <phoneticPr fontId="1" type="noConversion"/>
  </si>
  <si>
    <t>陶溪川停车场</t>
    <phoneticPr fontId="1" type="noConversion"/>
  </si>
  <si>
    <t>景德镇中医医院</t>
    <phoneticPr fontId="1" type="noConversion"/>
  </si>
  <si>
    <t>景德镇第三人民医院</t>
    <phoneticPr fontId="1" type="noConversion"/>
  </si>
  <si>
    <t>金鼎停车场</t>
    <phoneticPr fontId="1" type="noConversion"/>
  </si>
  <si>
    <t>金和汇景停车场</t>
    <phoneticPr fontId="1" type="noConversion"/>
  </si>
  <si>
    <t>三闾庙公园</t>
    <phoneticPr fontId="1" type="noConversion"/>
  </si>
  <si>
    <t>陶溪川二期停车场</t>
    <phoneticPr fontId="1" type="noConversion"/>
  </si>
  <si>
    <t>东风滩停车场</t>
    <phoneticPr fontId="1" type="noConversion"/>
  </si>
  <si>
    <t>好又多停车场</t>
    <phoneticPr fontId="1" type="noConversion"/>
  </si>
  <si>
    <t>景德镇第二人民医院</t>
    <phoneticPr fontId="1" type="noConversion"/>
  </si>
  <si>
    <t>南昌</t>
    <phoneticPr fontId="1" type="noConversion"/>
  </si>
  <si>
    <t>2</t>
    <phoneticPr fontId="1" type="noConversion"/>
  </si>
  <si>
    <t>南昌国际体育中心停车场</t>
    <phoneticPr fontId="1" type="noConversion"/>
  </si>
  <si>
    <t>恒茂梦时代停车场</t>
    <phoneticPr fontId="1" type="noConversion"/>
  </si>
  <si>
    <t>南昌市红谷滩区国体大道333号</t>
    <phoneticPr fontId="1" type="noConversion"/>
  </si>
  <si>
    <t>南昌市青山湖区北京东路438号恒茂梦时代</t>
    <phoneticPr fontId="1" type="noConversion"/>
  </si>
  <si>
    <t>1</t>
    <phoneticPr fontId="1" type="noConversion"/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</si>
  <si>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</si>
  <si>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</si>
  <si>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</si>
  <si>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</si>
  <si>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</si>
  <si>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</si>
  <si>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</si>
  <si>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</si>
  <si>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</si>
  <si>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</si>
  <si>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</si>
  <si>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</si>
  <si>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</si>
  <si>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上饶</t>
    <phoneticPr fontId="1" type="noConversion"/>
  </si>
  <si>
    <t>鄱阳县五一路工行停车场</t>
    <phoneticPr fontId="1" type="noConversion"/>
  </si>
  <si>
    <t>鄱阳县老公安局停车场</t>
    <phoneticPr fontId="1" type="noConversion"/>
  </si>
  <si>
    <t>鄱阳县上官岭停车场</t>
    <phoneticPr fontId="1" type="noConversion"/>
  </si>
  <si>
    <t>江西省上饶市鄱阳县鄱阳镇五一路89号原工商银行对面</t>
    <phoneticPr fontId="1" type="noConversion"/>
  </si>
  <si>
    <t>江西省上饶市鄱阳县饶州街道与西门路交叉路口往东约50米老公安局</t>
    <phoneticPr fontId="1" type="noConversion"/>
  </si>
  <si>
    <t>江西省上饶市鄱阳县西门路鄱阳县中医院东侧约250米原上官岭特色鸡蛋拌粉店对面</t>
    <phoneticPr fontId="1" type="noConversion"/>
  </si>
  <si>
    <t>90</t>
  </si>
  <si>
    <t>91</t>
  </si>
  <si>
    <t>吉安市井冈山机场</t>
    <phoneticPr fontId="1" type="noConversion"/>
  </si>
  <si>
    <t>江西省吉安市泰和县螺溪镇井冈山机场</t>
    <phoneticPr fontId="1" type="noConversion"/>
  </si>
  <si>
    <t>2021年智慧停车优惠活动停车场名单（20210805版）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</si>
</sst>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彩虹粗仿宋"/>
      <family val="4"/>
      <charset val="134"/>
    </font>
    <font>
      <sz val="10"/>
      <color theme="1"/>
      <name val="宋体"/>
      <family val="2"/>
      <charset val="134"/>
      <scheme val="minor"/>
    </font>
    <font>
      <b/>
      <sz val="11"/>
      <color rgb="FFFF0000"/>
      <name val="宋体"/>
      <family val="2"/>
      <charset val="134"/>
      <scheme val="minor"/>
    </font>
    <font>
      <sz val="10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9" fontId="6" fillId="0" borderId="3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49" fontId="11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vertical="center" wrapText="1"/>
    </xf>
    <xf numFmtId="49" fontId="12" fillId="0" borderId="3" xfId="0" applyNumberFormat="1" applyFont="1" applyFill="1" applyBorder="1">
      <alignment vertical="center"/>
    </xf>
    <xf numFmtId="49" fontId="6" fillId="0" borderId="3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34;&#24935;&#20572;&#36710;&#26080;&#24863;&#20572;&#36710;&#22330;&#21517;&#21333;(2020040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>
        <row r="4">
          <cell r="E4" t="str">
            <v>沃华W广场</v>
          </cell>
        </row>
        <row r="5">
          <cell r="E5" t="str">
            <v>东方豪景停车场</v>
          </cell>
          <cell r="F5">
            <v>105000170114750</v>
          </cell>
          <cell r="G5" t="str">
            <v>南昌市东方豪景花园酒店有限公司</v>
          </cell>
        </row>
        <row r="6">
          <cell r="E6" t="str">
            <v>绳金塔夜市停车场</v>
          </cell>
          <cell r="F6">
            <v>105000165133876</v>
          </cell>
          <cell r="G6" t="str">
            <v>江西唯客商业运营管理有限公司</v>
          </cell>
        </row>
        <row r="7">
          <cell r="E7" t="str">
            <v>南昌铜锣湾广场市场停车场</v>
          </cell>
        </row>
        <row r="8">
          <cell r="E8" t="str">
            <v>园中源大酒店停车场</v>
          </cell>
        </row>
        <row r="9">
          <cell r="E9" t="str">
            <v>双清池健康浴场停车场</v>
          </cell>
        </row>
        <row r="10">
          <cell r="E10" t="str">
            <v>新建中心停车场（一期 ）</v>
          </cell>
        </row>
        <row r="11">
          <cell r="E11" t="str">
            <v>新建中心停车场（二期 ）</v>
          </cell>
        </row>
        <row r="12">
          <cell r="E12" t="str">
            <v>新建区中医医院</v>
          </cell>
        </row>
        <row r="13">
          <cell r="E13" t="str">
            <v>南昌动物园停车场</v>
          </cell>
          <cell r="F13">
            <v>105000065133884</v>
          </cell>
          <cell r="G13" t="str">
            <v>江西君辉物业管理有限公司</v>
          </cell>
        </row>
        <row r="14">
          <cell r="E14" t="str">
            <v>国资澜湖广场停车场</v>
          </cell>
          <cell r="F14">
            <v>105000372993893</v>
          </cell>
          <cell r="G14" t="str">
            <v>江西省物资储运总公司</v>
          </cell>
        </row>
        <row r="15">
          <cell r="E15" t="str">
            <v>蓝海购物广场停车场</v>
          </cell>
        </row>
        <row r="16">
          <cell r="E16" t="str">
            <v>百力佳数据城停车场</v>
          </cell>
        </row>
        <row r="17">
          <cell r="E17" t="str">
            <v>民航如家停车场</v>
          </cell>
        </row>
        <row r="18">
          <cell r="E18" t="str">
            <v>五度智慧广场停车场</v>
          </cell>
        </row>
        <row r="19">
          <cell r="E19" t="str">
            <v>隆鑫广场停车场</v>
          </cell>
        </row>
        <row r="20">
          <cell r="E20" t="str">
            <v>华东工业博览城停车场</v>
          </cell>
        </row>
        <row r="21">
          <cell r="E21" t="str">
            <v>洪城大厦停车场</v>
          </cell>
        </row>
        <row r="22">
          <cell r="E22" t="str">
            <v>曙光骨科医院停车场</v>
          </cell>
        </row>
        <row r="23">
          <cell r="E23" t="str">
            <v>紫阳明珠停车场</v>
          </cell>
        </row>
        <row r="24">
          <cell r="E24" t="str">
            <v xml:space="preserve">进贤县人民医院停车场 </v>
          </cell>
        </row>
        <row r="25">
          <cell r="E25" t="str">
            <v>金涛国际停车场</v>
          </cell>
        </row>
        <row r="26">
          <cell r="E26" t="str">
            <v>江西饭店停车场</v>
          </cell>
        </row>
        <row r="27">
          <cell r="E27" t="str">
            <v>江西宾馆停车场</v>
          </cell>
        </row>
        <row r="28">
          <cell r="E28" t="str">
            <v>昌北机场停车场</v>
          </cell>
          <cell r="F28">
            <v>105000065136448</v>
          </cell>
          <cell r="G28" t="str">
            <v>江西省机场集团空港服务有限公司</v>
          </cell>
        </row>
        <row r="29">
          <cell r="E29" t="str">
            <v>金开集团停车场</v>
          </cell>
        </row>
        <row r="30">
          <cell r="E30" t="str">
            <v>盈石广场</v>
          </cell>
        </row>
        <row r="31">
          <cell r="E31" t="str">
            <v>乐盈广场</v>
          </cell>
          <cell r="F31">
            <v>105000065139401</v>
          </cell>
          <cell r="G31" t="str">
            <v>江西乐盈商业管理有限公司</v>
          </cell>
        </row>
        <row r="32">
          <cell r="E32" t="str">
            <v>星河国际停车场</v>
          </cell>
        </row>
        <row r="33">
          <cell r="E33" t="str">
            <v>江报路停车场</v>
          </cell>
          <cell r="F33">
            <v>105000075230046</v>
          </cell>
          <cell r="G33" t="str">
            <v>南昌市车管家停车场管理有限公司</v>
          </cell>
        </row>
        <row r="34">
          <cell r="E34" t="str">
            <v>莲塘大众停车场</v>
          </cell>
        </row>
        <row r="35">
          <cell r="E35" t="str">
            <v>力达酒店停车场</v>
          </cell>
        </row>
        <row r="36">
          <cell r="E36" t="str">
            <v>中节能国际中心停车场</v>
          </cell>
        </row>
        <row r="37">
          <cell r="E37" t="str">
            <v xml:space="preserve">湖坊工业园停车场 </v>
          </cell>
          <cell r="F37">
            <v>105000065139001</v>
          </cell>
          <cell r="G37" t="str">
            <v>南昌市湖坊物业管理有限公司</v>
          </cell>
        </row>
        <row r="38">
          <cell r="E38" t="str">
            <v>博能中心I、II期停车场</v>
          </cell>
          <cell r="F38">
            <v>105000165134376</v>
          </cell>
          <cell r="G38" t="str">
            <v>江西日新物业管理有限公司南昌分公司</v>
          </cell>
        </row>
        <row r="39">
          <cell r="E39" t="str">
            <v>南昌县中医院停车场</v>
          </cell>
        </row>
        <row r="40">
          <cell r="E40" t="str">
            <v>赣江宾馆停车场</v>
          </cell>
        </row>
        <row r="41">
          <cell r="E41" t="str">
            <v>博富大厦停车场</v>
          </cell>
          <cell r="F41">
            <v>105000065135587</v>
          </cell>
          <cell r="G41" t="str">
            <v>江西凌智行物业管理有限公司</v>
          </cell>
        </row>
        <row r="42">
          <cell r="E42" t="str">
            <v>梦立方综合体停车场</v>
          </cell>
          <cell r="F42">
            <v>105002573990975</v>
          </cell>
          <cell r="G42" t="str">
            <v>江西省思科投资有限公司</v>
          </cell>
        </row>
        <row r="43">
          <cell r="E43" t="str">
            <v>八一广场地下停车场</v>
          </cell>
          <cell r="F43">
            <v>105000065133970</v>
          </cell>
          <cell r="G43" t="str">
            <v>南昌公用物业管理有限公司</v>
          </cell>
        </row>
        <row r="44">
          <cell r="E44" t="str">
            <v>西站智能停车场</v>
          </cell>
          <cell r="F44">
            <v>105000065132642</v>
          </cell>
          <cell r="G44" t="str">
            <v>南昌西站置业有限公司</v>
          </cell>
        </row>
        <row r="45">
          <cell r="E45" t="str">
            <v>狮子峰</v>
          </cell>
        </row>
        <row r="46">
          <cell r="E46" t="str">
            <v>珠海明珠</v>
          </cell>
        </row>
        <row r="47">
          <cell r="E47" t="str">
            <v>中顺停车场</v>
          </cell>
        </row>
        <row r="48">
          <cell r="E48" t="str">
            <v>南昌大学第二附属医院停车场</v>
          </cell>
        </row>
        <row r="49">
          <cell r="E49" t="str">
            <v>恒茂梦时代停车场</v>
          </cell>
        </row>
        <row r="50">
          <cell r="E50" t="str">
            <v>火车站广场停车场</v>
          </cell>
        </row>
        <row r="51">
          <cell r="E51" t="str">
            <v>福州路老动物园停车场</v>
          </cell>
          <cell r="F51">
            <v>105000075231073</v>
          </cell>
          <cell r="G51" t="str">
            <v>南昌市人防福山娱乐中心</v>
          </cell>
        </row>
        <row r="52">
          <cell r="E52" t="str">
            <v>融创城停车场</v>
          </cell>
          <cell r="F52">
            <v>105000065137947</v>
          </cell>
          <cell r="G52" t="str">
            <v>南昌融创城商业管理有限公司</v>
          </cell>
        </row>
        <row r="53">
          <cell r="E53" t="str">
            <v>长运大厦停车场</v>
          </cell>
          <cell r="F53">
            <v>105000372993462</v>
          </cell>
          <cell r="G53" t="str">
            <v>南昌静心阁商贸有限公司</v>
          </cell>
        </row>
        <row r="54">
          <cell r="E54" t="str">
            <v>江西安义古村群旅游运营有限公司停车场</v>
          </cell>
        </row>
        <row r="55">
          <cell r="E55" t="str">
            <v>东乡区火车站（抚州东站）</v>
          </cell>
          <cell r="F55">
            <v>105000075230427</v>
          </cell>
          <cell r="G55" t="str">
            <v>抚州市东乡区小明停车服务中心</v>
          </cell>
          <cell r="H55" t="str">
            <v>抚州市东乡区建设路抚州东站</v>
          </cell>
        </row>
        <row r="56">
          <cell r="E56" t="str">
            <v>南丰县高铁站</v>
          </cell>
          <cell r="F56">
            <v>105000075230436</v>
          </cell>
          <cell r="G56" t="str">
            <v>南丰县石泰物业管理有限公司</v>
          </cell>
          <cell r="H56" t="str">
            <v>抚州市南丰县洽湾镇黄井大道</v>
          </cell>
        </row>
        <row r="57">
          <cell r="E57" t="str">
            <v>黎川县中医院</v>
          </cell>
          <cell r="F57">
            <v>105000080622108</v>
          </cell>
          <cell r="G57" t="str">
            <v>黎川县中医医院</v>
          </cell>
          <cell r="H57" t="str">
            <v>黎川县日峰镇泰佰路86号</v>
          </cell>
        </row>
        <row r="58">
          <cell r="E58" t="str">
            <v>宜黄聚百汇广场</v>
          </cell>
          <cell r="F58">
            <v>105000065137587</v>
          </cell>
          <cell r="G58" t="str">
            <v>宜黄县聚百汇商业管理有限公司</v>
          </cell>
          <cell r="H58" t="str">
            <v>抚州市宜黄县聚福百汇军峰路8号</v>
          </cell>
        </row>
        <row r="59">
          <cell r="E59" t="str">
            <v>抚州市东乡区人民医院</v>
          </cell>
          <cell r="F59">
            <v>105000075230427</v>
          </cell>
          <cell r="G59" t="str">
            <v>抚州市东乡区小明停车服务中心</v>
          </cell>
          <cell r="H59" t="str">
            <v>抚州市东乡区状元路东2号</v>
          </cell>
        </row>
        <row r="60">
          <cell r="E60" t="str">
            <v>乐安县人民医院</v>
          </cell>
          <cell r="F60">
            <v>105000073930159</v>
          </cell>
          <cell r="G60" t="str">
            <v>乐安县升平保安服务有限公司</v>
          </cell>
          <cell r="H60" t="str">
            <v>抚州市乐安县站前路268号</v>
          </cell>
        </row>
        <row r="61">
          <cell r="E61" t="str">
            <v xml:space="preserve"> 抚州市临川区第一人民医院</v>
          </cell>
          <cell r="F61">
            <v>105000165130204</v>
          </cell>
          <cell r="G61" t="str">
            <v>江西捷易达物业服务有限公司抚州分公司</v>
          </cell>
          <cell r="H61" t="str">
            <v>江西省抚州市临川区上顿渡龙津路109号</v>
          </cell>
        </row>
        <row r="62">
          <cell r="E62" t="str">
            <v>中阳广场</v>
          </cell>
          <cell r="F62" t="str">
            <v>105000165135439</v>
          </cell>
          <cell r="G62" t="str">
            <v>江西省春城抚商投资有限公司</v>
          </cell>
          <cell r="H62" t="str">
            <v>抚州市赣东大道名人雕塑园东中阳广场</v>
          </cell>
        </row>
        <row r="63">
          <cell r="E63" t="str">
            <v>抚州市东乡区中医院</v>
          </cell>
          <cell r="F63">
            <v>105000075230427</v>
          </cell>
          <cell r="G63" t="str">
            <v>抚州市东乡区小明停车服务中心</v>
          </cell>
          <cell r="H63" t="str">
            <v>抚州市东乡区舒同东路121号</v>
          </cell>
        </row>
        <row r="64">
          <cell r="E64" t="str">
            <v>抚州长盛市场经营管理有限公司</v>
          </cell>
          <cell r="F64">
            <v>105000165134332</v>
          </cell>
          <cell r="G64" t="str">
            <v>抚州长盛市场经营管理有限公司</v>
          </cell>
          <cell r="H64" t="str">
            <v>抚州市迎宾大道1888号赣东国际汽车城</v>
          </cell>
        </row>
        <row r="65">
          <cell r="E65" t="str">
            <v>景德镇二小停车场</v>
          </cell>
          <cell r="F65">
            <v>105000065132388</v>
          </cell>
          <cell r="G65" t="str">
            <v>景德镇陶欣资产管理有限公司</v>
          </cell>
          <cell r="H65" t="str">
            <v>珠山区中山南路与浙江路交界处</v>
          </cell>
        </row>
        <row r="66">
          <cell r="E66" t="str">
            <v>陶溪川停车场</v>
          </cell>
          <cell r="F66">
            <v>105000065132388</v>
          </cell>
          <cell r="G66" t="str">
            <v>景德镇陶欣资产管理有限公司</v>
          </cell>
          <cell r="H66" t="str">
            <v>珠山区新厂西路150号</v>
          </cell>
        </row>
        <row r="67">
          <cell r="E67" t="str">
            <v>恒大停车场（恒大名都对面）</v>
          </cell>
          <cell r="F67">
            <v>105000065132388</v>
          </cell>
          <cell r="G67" t="str">
            <v>景德镇陶欣资产管理有限公司</v>
          </cell>
          <cell r="H67" t="str">
            <v>珠山区景东大道群众健身灯光球场旁（恒大名都对面）</v>
          </cell>
        </row>
        <row r="68">
          <cell r="E68" t="str">
            <v>恒大影城对面停车场</v>
          </cell>
          <cell r="F68">
            <v>105000075230653</v>
          </cell>
          <cell r="G68" t="str">
            <v>景德镇红绿灯汽车服务有限公司</v>
          </cell>
          <cell r="H68" t="str">
            <v>珠山区景东大道（恒大影城对面）</v>
          </cell>
        </row>
        <row r="69">
          <cell r="E69" t="str">
            <v>景德镇中医医院</v>
          </cell>
          <cell r="F69">
            <v>105000065135765</v>
          </cell>
          <cell r="G69" t="str">
            <v>江西省捷易达物业服务有限公司景德镇分公司</v>
          </cell>
          <cell r="H69" t="str">
            <v>昌江区紫薇路59号</v>
          </cell>
        </row>
        <row r="70">
          <cell r="E70" t="str">
            <v>景德镇第三人民医院</v>
          </cell>
          <cell r="F70">
            <v>105000065135765</v>
          </cell>
          <cell r="G70" t="str">
            <v>江西省捷易达物业服务有限公司景德镇分公司</v>
          </cell>
          <cell r="H70" t="str">
            <v>珠山区陶阳中路76号</v>
          </cell>
        </row>
        <row r="71">
          <cell r="E71" t="str">
            <v>金鼎停车场</v>
          </cell>
          <cell r="F71">
            <v>105422000000774</v>
          </cell>
          <cell r="G71" t="str">
            <v>景德镇金鼎实业有限公司</v>
          </cell>
          <cell r="H71" t="str">
            <v>珠山区广场南路160号</v>
          </cell>
        </row>
        <row r="72">
          <cell r="E72" t="str">
            <v>金和汇景停车场</v>
          </cell>
          <cell r="F72">
            <v>105000065137711</v>
          </cell>
          <cell r="G72" t="str">
            <v>景德镇金和汇景物业服务有限公司</v>
          </cell>
          <cell r="H72" t="str">
            <v>珠山区广场南路95号</v>
          </cell>
        </row>
        <row r="73">
          <cell r="E73" t="str">
            <v>古镇天御停车场</v>
          </cell>
          <cell r="F73">
            <v>105000065135876</v>
          </cell>
          <cell r="G73" t="str">
            <v>景德镇市古镇历思联行物业服务有限公司</v>
          </cell>
          <cell r="H73" t="str">
            <v>珠山区昌江大道古镇天御</v>
          </cell>
        </row>
        <row r="74">
          <cell r="E74" t="str">
            <v>三闾庙公园</v>
          </cell>
          <cell r="F74">
            <v>105000065135888</v>
          </cell>
          <cell r="G74" t="str">
            <v>景德镇市井巷物业管理有限公司</v>
          </cell>
          <cell r="H74" t="str">
            <v>珠山区昌江大道西 三闾庙公园</v>
          </cell>
        </row>
        <row r="75">
          <cell r="E75" t="str">
            <v>陶溪川二期停车场</v>
          </cell>
          <cell r="F75">
            <v>105000165130311</v>
          </cell>
          <cell r="G75" t="str">
            <v>景德镇陶邑保安服务有限公司</v>
          </cell>
          <cell r="H75" t="str">
            <v>珠山区新厂西路150号</v>
          </cell>
        </row>
        <row r="76">
          <cell r="E76" t="str">
            <v>东风滩停车场</v>
          </cell>
          <cell r="F76">
            <v>105000065139490</v>
          </cell>
          <cell r="G76" t="str">
            <v>景德镇金地物业服务有限公司</v>
          </cell>
          <cell r="H76" t="str">
            <v>广场南路（国贸陶瓷市场）对面</v>
          </cell>
        </row>
        <row r="77">
          <cell r="E77" t="str">
            <v>好又多停车场</v>
          </cell>
          <cell r="F77">
            <v>105000953119419</v>
          </cell>
          <cell r="G77" t="str">
            <v>乐平市好又多超市有限公司</v>
          </cell>
          <cell r="H77" t="str">
            <v>乐平市洎阳中路</v>
          </cell>
        </row>
        <row r="78">
          <cell r="E78" t="str">
            <v>一院对面停车场</v>
          </cell>
          <cell r="F78">
            <v>105000065132388</v>
          </cell>
          <cell r="G78" t="str">
            <v>景德镇陶欣资产管理有限公司</v>
          </cell>
          <cell r="H78" t="str">
            <v>珠山区中华北路（第一人民医院对面）</v>
          </cell>
        </row>
        <row r="79">
          <cell r="E79" t="str">
            <v>景德镇乐华陶瓷有限公司停车场</v>
          </cell>
          <cell r="F79">
            <v>105910000453473</v>
          </cell>
          <cell r="G79" t="str">
            <v>景德镇乐华陶瓷洁具有限公司</v>
          </cell>
          <cell r="H79" t="str">
            <v>浮梁县三龙镇乐华陶瓷</v>
          </cell>
        </row>
        <row r="80">
          <cell r="E80" t="str">
            <v>紫晶宾馆停车场</v>
          </cell>
          <cell r="F80">
            <v>105000165134551</v>
          </cell>
          <cell r="G80" t="str">
            <v>景德镇市紫晶宾馆有限责任公司</v>
          </cell>
          <cell r="H80" t="str">
            <v>昌江区紫晶路9号</v>
          </cell>
        </row>
        <row r="81">
          <cell r="E81" t="str">
            <v xml:space="preserve">萍乡北站停车场 </v>
          </cell>
          <cell r="F81">
            <v>105000072991097</v>
          </cell>
          <cell r="G81" t="str">
            <v>萍乡市萍赣物业管理有限公司</v>
          </cell>
          <cell r="H81" t="str">
            <v>萍乡市上栗县彭高镇吴楚北大道</v>
          </cell>
        </row>
        <row r="82">
          <cell r="E82" t="str">
            <v>润达停车场</v>
          </cell>
          <cell r="F82">
            <v>105000065132279</v>
          </cell>
          <cell r="G82" t="str">
            <v>中瑞元海物业有限公司萍乡分公司</v>
          </cell>
          <cell r="H82" t="str">
            <v>萍乡市安源区楚萍东路38号</v>
          </cell>
        </row>
        <row r="83">
          <cell r="E83" t="str">
            <v>萍乡北站长运停车场</v>
          </cell>
          <cell r="F83">
            <v>105000072998569</v>
          </cell>
          <cell r="G83" t="str">
            <v>萍乡市萍赣物业管理有限公司</v>
          </cell>
          <cell r="H83" t="str">
            <v>萍乡市上栗县高站路</v>
          </cell>
        </row>
        <row r="84">
          <cell r="E84" t="str">
            <v>市医院多层停车场</v>
          </cell>
          <cell r="F84">
            <v>105000080623296</v>
          </cell>
          <cell r="G84" t="str">
            <v>萍乡市人民医院</v>
          </cell>
          <cell r="H84" t="str">
            <v>萍乡市安源区武功山中大道8号</v>
          </cell>
        </row>
        <row r="85">
          <cell r="E85" t="str">
            <v>美佳华停车场</v>
          </cell>
          <cell r="F85">
            <v>105000165135097</v>
          </cell>
          <cell r="G85" t="str">
            <v>萍乡美佳华商业管理有限公司</v>
          </cell>
          <cell r="H85" t="str">
            <v>萍乡市经济开发区安源北大道</v>
          </cell>
        </row>
        <row r="86">
          <cell r="E86" t="str">
            <v>弋阳县高铁站停车场</v>
          </cell>
          <cell r="F86">
            <v>105001273998795</v>
          </cell>
          <cell r="G86" t="str">
            <v>江西省天网利剑保安科技有限公司</v>
          </cell>
          <cell r="H86" t="str">
            <v>江西省上饶市弋阳县弋江镇东站大道31号</v>
          </cell>
        </row>
        <row r="87">
          <cell r="E87" t="str">
            <v>鄱阳县人民医院停车场</v>
          </cell>
          <cell r="F87">
            <v>105910200746269</v>
          </cell>
          <cell r="G87" t="str">
            <v>鄱阳县亮晶晶物业管理有限公司</v>
          </cell>
          <cell r="H87" t="str">
            <v>江西省上饶市鄱阳县鄱阳镇西经二路1号</v>
          </cell>
        </row>
        <row r="88">
          <cell r="E88" t="str">
            <v>上饶县中医院停车场</v>
          </cell>
          <cell r="F88" t="str">
            <v>根据当地要求已取消</v>
          </cell>
          <cell r="G88" t="str">
            <v>徐红花</v>
          </cell>
          <cell r="H88" t="str">
            <v>江西省上饶市广信区皂头镇中医院</v>
          </cell>
        </row>
        <row r="89">
          <cell r="E89" t="str">
            <v>余干县人民医院</v>
          </cell>
          <cell r="F89">
            <v>105000075314798</v>
          </cell>
          <cell r="G89" t="str">
            <v>余干县新皇汽车修理部</v>
          </cell>
          <cell r="H89" t="str">
            <v>江西省上饶市余干县玉亭镇世纪大道297号</v>
          </cell>
        </row>
        <row r="90">
          <cell r="E90" t="str">
            <v>上饶市鸿景信美酒店停车场</v>
          </cell>
          <cell r="F90">
            <v>105000170118320</v>
          </cell>
          <cell r="G90" t="str">
            <v>上饶市鸿景信美酒店有限公司</v>
          </cell>
          <cell r="H90" t="str">
            <v>江西省上饶市信州区高铁新区灵溪镇松山村晨光路1号</v>
          </cell>
        </row>
        <row r="91">
          <cell r="E91" t="str">
            <v>上饶三清山机场停车场</v>
          </cell>
          <cell r="F91">
            <v>105000075232447</v>
          </cell>
          <cell r="G91" t="str">
            <v>信州区鑫旅停车场</v>
          </cell>
          <cell r="H91" t="str">
            <v>江西省上饶市上饶大道666号</v>
          </cell>
        </row>
        <row r="92">
          <cell r="E92" t="str">
            <v>上饶万力时代广场停车场</v>
          </cell>
          <cell r="F92">
            <v>105000075232494</v>
          </cell>
          <cell r="G92" t="str">
            <v>上饶市合力万胜商业管理有限公司</v>
          </cell>
          <cell r="H92" t="str">
            <v>江西省上饶市信州区滨江路66号</v>
          </cell>
        </row>
        <row r="93">
          <cell r="E93" t="str">
            <v>新余市火车站停车场</v>
          </cell>
          <cell r="F93">
            <v>105000075230664</v>
          </cell>
          <cell r="G93" t="str">
            <v>刘小武</v>
          </cell>
          <cell r="H93" t="str">
            <v>新余市渝水区胜利北路1号火车站停车场</v>
          </cell>
        </row>
        <row r="94">
          <cell r="E94" t="str">
            <v>新钢人民医院</v>
          </cell>
          <cell r="F94">
            <v>105000065132649</v>
          </cell>
          <cell r="G94" t="str">
            <v>江西捷易达置业有限公司新余分公司</v>
          </cell>
          <cell r="H94" t="str">
            <v>新余市渝水区团结西路新钢人民医院</v>
          </cell>
        </row>
        <row r="95">
          <cell r="E95" t="str">
            <v>新余市太平洋购物广场</v>
          </cell>
          <cell r="F95">
            <v>105000075231130</v>
          </cell>
          <cell r="G95" t="str">
            <v>新余龙华商业管理有限公司</v>
          </cell>
          <cell r="H95" t="str">
            <v>新余市渝水区北湖东路新余太平洋购物广场</v>
          </cell>
        </row>
        <row r="96">
          <cell r="E96" t="str">
            <v>分宜人民医院</v>
          </cell>
          <cell r="F96">
            <v>105000075231216</v>
          </cell>
          <cell r="G96" t="str">
            <v>江西捷易达置业有限公司新余分公司</v>
          </cell>
          <cell r="H96" t="str">
            <v>分宜县昌山路分宜县人民医院</v>
          </cell>
        </row>
        <row r="97">
          <cell r="E97" t="str">
            <v>新余市天润物流市场</v>
          </cell>
          <cell r="F97">
            <v>105000042156228</v>
          </cell>
          <cell r="G97" t="str">
            <v>新余市天润物流市场发展有限公司</v>
          </cell>
          <cell r="H97" t="str">
            <v>新余市高新区赛维大道北新余市天润物流市场</v>
          </cell>
        </row>
        <row r="98">
          <cell r="E98" t="str">
            <v>新余市明星五金城</v>
          </cell>
          <cell r="F98">
            <v>105000165135762</v>
          </cell>
          <cell r="G98" t="str">
            <v>新余市福浩物业服务有限公司</v>
          </cell>
          <cell r="H98" t="str">
            <v>新余市渝水区龙潭洲路新余市明星五金城</v>
          </cell>
        </row>
        <row r="99">
          <cell r="E99" t="str">
            <v>明月山旅游景区停车场</v>
          </cell>
          <cell r="F99">
            <v>105000075121348</v>
          </cell>
          <cell r="G99" t="str">
            <v>宜春市明月山旅游客运有限公司</v>
          </cell>
          <cell r="H99" t="str">
            <v>明月山景区门口</v>
          </cell>
        </row>
        <row r="100">
          <cell r="E100" t="str">
            <v>宜春市高铁站停车场</v>
          </cell>
          <cell r="F100">
            <v>105000075230650</v>
          </cell>
          <cell r="G100" t="str">
            <v>宜春市综合交通枢纽营运管理有限公司</v>
          </cell>
          <cell r="H100" t="str">
            <v>宜春高铁站地下停车场</v>
          </cell>
        </row>
        <row r="101">
          <cell r="E101" t="str">
            <v>高安城南立体停车场</v>
          </cell>
          <cell r="F101">
            <v>105000075231094</v>
          </cell>
          <cell r="G101" t="str">
            <v>高安市瑞盛经营服务有限公司</v>
          </cell>
          <cell r="H101" t="str">
            <v>江西省宜春市筠泉路城南立体停车场</v>
          </cell>
        </row>
        <row r="102">
          <cell r="E102" t="str">
            <v>高安高铁站停车场</v>
          </cell>
          <cell r="F102">
            <v>105000075231082</v>
          </cell>
          <cell r="G102" t="str">
            <v>高安市瑞达经营服务有限公司</v>
          </cell>
          <cell r="H102" t="str">
            <v>高安平安大道高铁站内</v>
          </cell>
        </row>
        <row r="103">
          <cell r="E103" t="str">
            <v>樟树市时代广场停车场</v>
          </cell>
          <cell r="F103">
            <v>105000075231585</v>
          </cell>
          <cell r="G103" t="str">
            <v>江西四创商业经营管理有限公司</v>
          </cell>
          <cell r="H103" t="str">
            <v>樟树市四特大道与杏佛路交汇处</v>
          </cell>
        </row>
        <row r="104">
          <cell r="E104" t="str">
            <v>土垅临时停车场</v>
          </cell>
          <cell r="F104">
            <v>105000075231870</v>
          </cell>
          <cell r="G104" t="str">
            <v>宜春金安停车服务有限公司</v>
          </cell>
          <cell r="H104" t="str">
            <v>宜春市宜阳新区张家山社区土垅组</v>
          </cell>
        </row>
        <row r="105">
          <cell r="E105" t="str">
            <v>高安市人民医院停车场</v>
          </cell>
          <cell r="F105">
            <v>105000075231094</v>
          </cell>
          <cell r="G105" t="str">
            <v>高安市瑞盛经营服务有限公司</v>
          </cell>
          <cell r="H105" t="str">
            <v>宜春市高安市锦惠中路86号</v>
          </cell>
        </row>
        <row r="106">
          <cell r="E106" t="str">
            <v>万载县人民医院停车场</v>
          </cell>
          <cell r="F106">
            <v>105431600000211</v>
          </cell>
          <cell r="G106" t="str">
            <v>万载县人民医院</v>
          </cell>
          <cell r="H106" t="str">
            <v>万载县康乐街道大北关路119号</v>
          </cell>
        </row>
        <row r="107">
          <cell r="E107" t="str">
            <v>鹰潭高铁北站停车场</v>
          </cell>
          <cell r="F107">
            <v>105001553992263</v>
          </cell>
          <cell r="G107" t="str">
            <v>广东宏德科技物业有限公司鹰潭分公司</v>
          </cell>
          <cell r="H107" t="str">
            <v>鹰潭龙虎山北大道（高铁站）</v>
          </cell>
        </row>
        <row r="108">
          <cell r="E108" t="str">
            <v>贵溪人民医院停车场</v>
          </cell>
          <cell r="F108">
            <v>105001153994464</v>
          </cell>
          <cell r="G108" t="str">
            <v>贵溪市金泰保安服务有限公司</v>
          </cell>
          <cell r="H108" t="str">
            <v>鹰潭贵溪北大街交通路</v>
          </cell>
        </row>
        <row r="109">
          <cell r="E109" t="str">
            <v>余江人民医院停车场</v>
          </cell>
          <cell r="F109">
            <v>105427200000210</v>
          </cell>
          <cell r="G109" t="str">
            <v>余江县鑫飞物业管理有限公司</v>
          </cell>
          <cell r="H109" t="str">
            <v>余江县邓埠镇白塔东路68号</v>
          </cell>
        </row>
        <row r="110">
          <cell r="E110" t="str">
            <v>福润印象城停车场</v>
          </cell>
          <cell r="F110">
            <v>105001853999876</v>
          </cell>
          <cell r="G110" t="str">
            <v>贵溪福润商业运营管理有限公司</v>
          </cell>
          <cell r="H110" t="str">
            <v>贵溪市建设路福润印象城</v>
          </cell>
        </row>
        <row r="111">
          <cell r="E111" t="str">
            <v>朱埠物业停车场</v>
          </cell>
          <cell r="F111">
            <v>105000165134190</v>
          </cell>
          <cell r="G111" t="str">
            <v>鹰潭市朱埠物业管理有限公司</v>
          </cell>
          <cell r="H111" t="str">
            <v>鹰潭市胜利西路</v>
          </cell>
        </row>
        <row r="112">
          <cell r="E112" t="str">
            <v>华泓.智乐广场智慧停车场项目</v>
          </cell>
          <cell r="F112">
            <v>105000075230654</v>
          </cell>
          <cell r="G112" t="str">
            <v>江西华泓商业运营管理有限公司</v>
          </cell>
          <cell r="H112" t="str">
            <v xml:space="preserve">章贡区章江新区兴国路13号盛世江南附楼1-6#
店面
</v>
          </cell>
        </row>
        <row r="113">
          <cell r="E113" t="str">
            <v>南康文化艺术中心智慧停车场项目</v>
          </cell>
          <cell r="F113">
            <v>105000075230656</v>
          </cell>
          <cell r="G113" t="str">
            <v>江西城发尚源物业服务有限公司</v>
          </cell>
          <cell r="H113" t="str">
            <v>江西省赣州市南康区文化艺术中心</v>
          </cell>
        </row>
        <row r="114">
          <cell r="E114" t="str">
            <v>阳明国际智慧停车场项目</v>
          </cell>
          <cell r="F114">
            <v>105910200869727</v>
          </cell>
          <cell r="G114" t="str">
            <v>江西百富行物业管理服务有限公司</v>
          </cell>
          <cell r="H114" t="str">
            <v>赣州市章贡区新赣州大道18号</v>
          </cell>
        </row>
        <row r="115">
          <cell r="E115" t="str">
            <v>章贡区市民服务中心停车场项目</v>
          </cell>
          <cell r="F115">
            <v>105000075231276</v>
          </cell>
          <cell r="G115" t="str">
            <v>赣州市章贡区人民政府行政服务中心管理委员会</v>
          </cell>
          <cell r="H115" t="str">
            <v>章贡区钨都大道6号市民中心</v>
          </cell>
        </row>
        <row r="116">
          <cell r="E116" t="str">
            <v>黄金时代停车场</v>
          </cell>
          <cell r="F116">
            <v>105000075230987</v>
          </cell>
          <cell r="G116" t="str">
            <v>章贡区黄金时代小区业主委员会</v>
          </cell>
          <cell r="H116" t="str">
            <v>章贡区赞贤路9号黄金时代小区</v>
          </cell>
        </row>
        <row r="117">
          <cell r="E117" t="str">
            <v>赣州华东城</v>
          </cell>
          <cell r="F117">
            <v>105000165130954</v>
          </cell>
          <cell r="G117" t="str">
            <v>赣州君泰物业服务有限公司</v>
          </cell>
          <cell r="H117" t="str">
            <v>赣州章贡区沙河赣州东高速出口处</v>
          </cell>
        </row>
        <row r="118">
          <cell r="E118" t="str">
            <v>东顺园小区停车场</v>
          </cell>
          <cell r="F118">
            <v>105000075231119</v>
          </cell>
          <cell r="G118" t="str">
            <v>江西益众物业有限公司</v>
          </cell>
          <cell r="H118" t="str">
            <v>江西省赣州市南康区东山街道办事处东山社区</v>
          </cell>
        </row>
        <row r="119">
          <cell r="E119" t="str">
            <v>章贡院区停车场</v>
          </cell>
          <cell r="F119">
            <v>105000080624191</v>
          </cell>
          <cell r="G119" t="str">
            <v>赣南医学院第一附属医院</v>
          </cell>
          <cell r="H119" t="str">
            <v>赣州市章贡区青年路23号</v>
          </cell>
        </row>
        <row r="120">
          <cell r="E120" t="str">
            <v>黄金院区停车场</v>
          </cell>
          <cell r="F120">
            <v>105000080624191</v>
          </cell>
          <cell r="G120" t="str">
            <v>赣南医学院第一附属医院</v>
          </cell>
          <cell r="H120" t="str">
            <v>赣州市经开区金岭路128号</v>
          </cell>
        </row>
        <row r="121">
          <cell r="E121" t="str">
            <v>经开区城市管理</v>
          </cell>
          <cell r="F121">
            <v>105000165132800</v>
          </cell>
          <cell r="G121" t="str">
            <v>赣州经开区城市管理服务有限公司</v>
          </cell>
          <cell r="H121" t="str">
            <v>黄金家园华坚路人行道</v>
          </cell>
        </row>
        <row r="122">
          <cell r="E122" t="str">
            <v>景区停车场</v>
          </cell>
          <cell r="F122">
            <v>105000047330911</v>
          </cell>
          <cell r="G122" t="str">
            <v>龙南县金源旅游景区运营管理有限责任公司</v>
          </cell>
          <cell r="H122" t="str">
            <v>龙南县武当山景区</v>
          </cell>
        </row>
        <row r="123">
          <cell r="E123" t="str">
            <v>明大国际商务酒店停车场</v>
          </cell>
          <cell r="H123" t="str">
            <v>赣州市金岭西路136号</v>
          </cell>
        </row>
        <row r="124">
          <cell r="E124" t="str">
            <v>属医院停车场</v>
          </cell>
          <cell r="F124">
            <v>105000080625578</v>
          </cell>
          <cell r="G124" t="str">
            <v>赣南医学院第三附属医院</v>
          </cell>
          <cell r="H124" t="str">
            <v>赣州市章贡区京九路口</v>
          </cell>
        </row>
        <row r="125">
          <cell r="E125" t="str">
            <v>庐陵乐街</v>
          </cell>
          <cell r="F125">
            <v>105000065131941</v>
          </cell>
          <cell r="G125" t="str">
            <v>江西省美丽世界商业管理有限公司</v>
          </cell>
          <cell r="H125" t="str">
            <v>江西省吉安市吉州区庐陵乐街（庐陵文化生态园西南）</v>
          </cell>
        </row>
        <row r="126">
          <cell r="E126" t="str">
            <v>青原区财富广场</v>
          </cell>
          <cell r="F126">
            <v>105000065132310</v>
          </cell>
          <cell r="G126" t="str">
            <v>江西元亿物业服务有限公司</v>
          </cell>
          <cell r="H126" t="str">
            <v>江西省吉安市青原区文天祥大道2号（吉安火车站北侧）</v>
          </cell>
        </row>
        <row r="127">
          <cell r="E127" t="str">
            <v>新干县人民医院</v>
          </cell>
          <cell r="F127">
            <v>105000073930145</v>
          </cell>
          <cell r="G127" t="str">
            <v>江西省天网保安服务有限公司新干分公司</v>
          </cell>
          <cell r="H127" t="str">
            <v>江西省吉安市新干县金川镇川琴路新干县人民医院</v>
          </cell>
        </row>
        <row r="128">
          <cell r="E128" t="str">
            <v>井冈山茨坪景区中心停车场</v>
          </cell>
          <cell r="F128">
            <v>105000075231062</v>
          </cell>
          <cell r="G128" t="str">
            <v>井冈山市茨坪景区中心停车场</v>
          </cell>
          <cell r="H128" t="str">
            <v>江西省吉安市井冈山市茨坪景区红歌广场</v>
          </cell>
        </row>
        <row r="129">
          <cell r="E129" t="str">
            <v>凯旋金融中心停车场</v>
          </cell>
          <cell r="F129">
            <v>105000075231084</v>
          </cell>
          <cell r="G129" t="str">
            <v>吉安市兴旺物业有限公司</v>
          </cell>
          <cell r="H129" t="str">
            <v>江西省吉安市吉州区井冈山大道新196号凯旋金融中心</v>
          </cell>
        </row>
        <row r="130">
          <cell r="E130" t="str">
            <v>恒盛江尚停车场</v>
          </cell>
          <cell r="F130">
            <v>105000015205930</v>
          </cell>
          <cell r="G130" t="str">
            <v>江西省新桥绿庐房地产开发有限公司</v>
          </cell>
          <cell r="H130" t="str">
            <v>江西省吉安市吉州区城南跃进路公交总站西侧</v>
          </cell>
        </row>
        <row r="131">
          <cell r="E131" t="str">
            <v>美博购物广场</v>
          </cell>
          <cell r="F131">
            <v>105006473993003</v>
          </cell>
          <cell r="G131" t="str">
            <v>吉安鑫旺物业服务有限公司吉安县庐陵分公司</v>
          </cell>
          <cell r="H131" t="str">
            <v>江西省吉安市吉安县富川路美博购物广场</v>
          </cell>
        </row>
        <row r="132">
          <cell r="E132" t="str">
            <v>吉安宾馆停车场</v>
          </cell>
          <cell r="F132">
            <v>105000270113454</v>
          </cell>
          <cell r="G132" t="str">
            <v>吉安宾馆有限公司</v>
          </cell>
          <cell r="H132" t="str">
            <v>江西省吉安市吉州区沿江路99号</v>
          </cell>
        </row>
        <row r="133">
          <cell r="E133" t="str">
            <v>步步高梦时代广场</v>
          </cell>
          <cell r="F133">
            <v>105000165133001</v>
          </cell>
          <cell r="G133" t="str">
            <v>永新县步步高实业有限公司</v>
          </cell>
          <cell r="H133" t="str">
            <v>江西省吉安市永新县三湾路步步高梦时代广场</v>
          </cell>
        </row>
        <row r="134">
          <cell r="E134" t="str">
            <v>鹭洲东路立体停车库</v>
          </cell>
          <cell r="F134">
            <v>105000075232318</v>
          </cell>
          <cell r="G134" t="str">
            <v>吉安市新庐陵投资发展有限公司</v>
          </cell>
          <cell r="H134" t="str">
            <v>江西省吉安市吉州区井冈山大道130号</v>
          </cell>
        </row>
        <row r="135">
          <cell r="E135" t="str">
            <v>庐陵新区和气路立体停车库</v>
          </cell>
          <cell r="F135">
            <v>105000075232318</v>
          </cell>
          <cell r="G135" t="str">
            <v>吉安市新庐陵投资发展有限公司</v>
          </cell>
          <cell r="H135" t="str">
            <v>江西省吉安市青原区和气路与三湾路交叉口</v>
          </cell>
        </row>
        <row r="136">
          <cell r="E136" t="str">
            <v>十里大楼停车场</v>
          </cell>
          <cell r="F136">
            <v>105000075231121</v>
          </cell>
          <cell r="G136" t="str">
            <v>九江市鼎通停车场建设管理有限公司</v>
          </cell>
          <cell r="H136" t="str">
            <v>九江市濂溪区十里大楼（派拉蒙十里购物中心旁）</v>
          </cell>
        </row>
        <row r="137">
          <cell r="E137" t="str">
            <v>老马渡停车场</v>
          </cell>
          <cell r="F137">
            <v>105000075231121</v>
          </cell>
          <cell r="G137" t="str">
            <v>九江市鼎通停车场建设管理有限公司</v>
          </cell>
          <cell r="H137" t="str">
            <v>九江市十里大道老马渡（九江仁爱医院对面）</v>
          </cell>
        </row>
        <row r="138">
          <cell r="E138" t="str">
            <v>灌樱路停车场</v>
          </cell>
          <cell r="F138">
            <v>105000075231121</v>
          </cell>
          <cell r="G138" t="str">
            <v>九江市鼎通停车场建设管理有限公司</v>
          </cell>
          <cell r="H138" t="str">
            <v>九江市灌樱路（俏西海斜对面）</v>
          </cell>
        </row>
        <row r="139">
          <cell r="E139" t="str">
            <v>医院停车场</v>
          </cell>
          <cell r="F139">
            <v>105000065133736</v>
          </cell>
          <cell r="G139" t="str">
            <v>江西省捷易达物业服务有限公司</v>
          </cell>
          <cell r="H139" t="str">
            <v>九江市濂溪区德化路555号中医院南院停车场</v>
          </cell>
        </row>
        <row r="140">
          <cell r="E140" t="str">
            <v>南院停车场</v>
          </cell>
          <cell r="F140">
            <v>105000065133736</v>
          </cell>
          <cell r="G140" t="str">
            <v>江西省捷易达物业服务有限公司</v>
          </cell>
          <cell r="H140" t="str">
            <v>九江市濂溪区前进东路145号濂溪区人民医院停车场</v>
          </cell>
        </row>
        <row r="141">
          <cell r="E141" t="str">
            <v>北院停车场</v>
          </cell>
          <cell r="F141">
            <v>105000065133736</v>
          </cell>
          <cell r="G141" t="str">
            <v>江西省捷易达物业服务有限公司</v>
          </cell>
          <cell r="H141" t="str">
            <v>九江市浔阳区庐山南路261号中医院北院停车场</v>
          </cell>
        </row>
        <row r="142">
          <cell r="E142" t="str">
            <v>庐山索道停车场</v>
          </cell>
          <cell r="F142">
            <v>105000047890930</v>
          </cell>
          <cell r="G142" t="str">
            <v>九江市庐山交通索道经营管理有限责任公司</v>
          </cell>
          <cell r="H142" t="str">
            <v>江西省九江市濂溪区慧远路186号庐山索道</v>
          </cell>
        </row>
        <row r="143">
          <cell r="E143" t="str">
            <v>庐山索道停车场（下站）</v>
          </cell>
          <cell r="F143">
            <v>105000047890930</v>
          </cell>
          <cell r="G143" t="str">
            <v>九江市庐山交通索道经营管理有限责任公司</v>
          </cell>
          <cell r="H143" t="str">
            <v>庐山索道下站出口</v>
          </cell>
        </row>
        <row r="144">
          <cell r="E144" t="str">
            <v>九江市体育中心</v>
          </cell>
          <cell r="F144">
            <v>105000065135078</v>
          </cell>
          <cell r="G144" t="str">
            <v>九江中体体育管理有限公司</v>
          </cell>
          <cell r="H144" t="str">
            <v>江西省九江市八里湖新区体育中心</v>
          </cell>
        </row>
        <row r="145">
          <cell r="E145" t="str">
            <v>朝阳停车场</v>
          </cell>
          <cell r="F145">
            <v>105000075231121</v>
          </cell>
          <cell r="G145" t="str">
            <v>九江市鼎通停车场建设管理有限公司</v>
          </cell>
          <cell r="H145" t="str">
            <v>浔阳路交通银行对面（太平洋购物广场西侧</v>
          </cell>
        </row>
        <row r="146">
          <cell r="E146" t="str">
            <v>八角石停车场</v>
          </cell>
          <cell r="F146">
            <v>105000075231121</v>
          </cell>
          <cell r="G146" t="str">
            <v>九江市鼎通停车场建设管理有限公司</v>
          </cell>
          <cell r="H146" t="str">
            <v>甘棠北路新川王酒楼后面</v>
          </cell>
        </row>
        <row r="147">
          <cell r="E147" t="str">
            <v>西门口停车场</v>
          </cell>
          <cell r="F147">
            <v>105000075231121</v>
          </cell>
          <cell r="G147" t="str">
            <v>九江市鼎通停车场建设管理有限公司</v>
          </cell>
          <cell r="H147" t="str">
            <v>滨江路农工商超市东侧（年丰大厦对面）</v>
          </cell>
        </row>
        <row r="148">
          <cell r="E148" t="str">
            <v>江洲菜场停车场</v>
          </cell>
          <cell r="F148">
            <v>105000075231121</v>
          </cell>
          <cell r="G148" t="str">
            <v>九江市鼎通停车场建设管理有限公司</v>
          </cell>
          <cell r="H148" t="str">
            <v>双峰路29号（江州菜场对面）</v>
          </cell>
        </row>
        <row r="149">
          <cell r="E149" t="str">
            <v>庐山南路停车场</v>
          </cell>
          <cell r="F149">
            <v>105000075231121</v>
          </cell>
          <cell r="G149" t="str">
            <v>九江市鼎通停车场建设管理有限公司</v>
          </cell>
          <cell r="H149" t="str">
            <v>庐山南路29号（原万家农贸市场）</v>
          </cell>
        </row>
        <row r="150">
          <cell r="E150" t="str">
            <v>五丰停车场</v>
          </cell>
          <cell r="F150">
            <v>105000075231121</v>
          </cell>
          <cell r="G150" t="str">
            <v>九江市鼎通停车场建设管理有限公司</v>
          </cell>
          <cell r="H150" t="str">
            <v>浔阳路129号（女人街商场对面）</v>
          </cell>
        </row>
        <row r="151">
          <cell r="E151" t="str">
            <v>六角石停车场</v>
          </cell>
          <cell r="F151">
            <v>105000075231121</v>
          </cell>
          <cell r="G151" t="str">
            <v>九江市鼎通停车场建设管理有限公司</v>
          </cell>
          <cell r="H151" t="str">
            <v>都天巷（柴桑小学后面）</v>
          </cell>
        </row>
        <row r="152">
          <cell r="E152" t="str">
            <v>黄土坡停车场</v>
          </cell>
          <cell r="F152">
            <v>105000075231121</v>
          </cell>
          <cell r="G152" t="str">
            <v>九江市鼎通停车场建设管理有限公司</v>
          </cell>
          <cell r="H152" t="str">
            <v>浔阳区甘棠南路黄土坡棚改地（市妇幼保健医院北侧）</v>
          </cell>
        </row>
        <row r="153">
          <cell r="E153" t="str">
            <v>庐山牯岭立体停车场</v>
          </cell>
          <cell r="F153">
            <v>105000047330294</v>
          </cell>
          <cell r="G153" t="str">
            <v>庐山牯岭停车场经营管理有限责任公司</v>
          </cell>
          <cell r="H153" t="str">
            <v>九江市庐山风景名胜区牯岭正街</v>
          </cell>
        </row>
        <row r="154">
          <cell r="E154" t="str">
            <v>庐山园门南门停车场</v>
          </cell>
          <cell r="F154">
            <v>105000092220264</v>
          </cell>
          <cell r="G154" t="str">
            <v>江西省庐山风景名胜区管理局门票管理处</v>
          </cell>
          <cell r="H154" t="str">
            <v>九江市庐山风景名胜区南门换乘中心</v>
          </cell>
        </row>
        <row r="155">
          <cell r="E155" t="str">
            <v>庐山园门北门停车场</v>
          </cell>
          <cell r="F155">
            <v>105000092220264</v>
          </cell>
          <cell r="G155" t="str">
            <v>江西省庐山风景名胜区管理局门票管理处</v>
          </cell>
          <cell r="H155" t="str">
            <v>九江市庐山风景名胜区北门换乘中心</v>
          </cell>
        </row>
        <row r="156">
          <cell r="E156" t="str">
            <v>德化小区游乐园地下停车场</v>
          </cell>
          <cell r="F156">
            <v>105000075232329</v>
          </cell>
          <cell r="G156" t="str">
            <v>九江市鼎通停车场建设管理有限公司</v>
          </cell>
          <cell r="H156" t="str">
            <v>德化小区游乐园出口</v>
          </cell>
        </row>
        <row r="157">
          <cell r="E157" t="str">
            <v>姚家洼停车场</v>
          </cell>
          <cell r="F157">
            <v>105000075232329</v>
          </cell>
          <cell r="G157" t="str">
            <v>九江市鼎通停车场建设管理有限公司</v>
          </cell>
          <cell r="H157" t="str">
            <v>浔阳区新村大道68号</v>
          </cell>
        </row>
        <row r="158">
          <cell r="E158" t="str">
            <v>都天巷停车场</v>
          </cell>
          <cell r="F158">
            <v>105000075232329</v>
          </cell>
          <cell r="G158" t="str">
            <v>九江市鼎通停车场建设管理有限公司</v>
          </cell>
          <cell r="H158" t="str">
            <v>浔阳区滨江路425号</v>
          </cell>
        </row>
        <row r="159">
          <cell r="E159" t="str">
            <v>滨江三支路停车场</v>
          </cell>
          <cell r="F159">
            <v>105000075232329</v>
          </cell>
          <cell r="G159" t="str">
            <v>九江市鼎通停车场建设管理有限公司</v>
          </cell>
          <cell r="H159" t="str">
            <v>浔阳区庾亮北路2号</v>
          </cell>
        </row>
        <row r="160">
          <cell r="E160" t="str">
            <v>火车站下广场停车场</v>
          </cell>
          <cell r="F160">
            <v>105000075232329</v>
          </cell>
          <cell r="G160" t="str">
            <v>九江市鼎通停车场建设管理有限公司</v>
          </cell>
          <cell r="H160" t="str">
            <v>浔阳区庐山南路（火车站广场下层）</v>
          </cell>
        </row>
        <row r="161">
          <cell r="E161" t="str">
            <v>火车站外广场停车场</v>
          </cell>
          <cell r="F161">
            <v>105000075232329</v>
          </cell>
          <cell r="G161" t="str">
            <v>九江市鼎通停车场建设管理有限公司</v>
          </cell>
          <cell r="H161" t="str">
            <v>浔阳区庐山南路（原5路公交终点站）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workbookViewId="0">
      <selection activeCell="D3" sqref="D3"/>
    </sheetView>
  </sheetViews>
  <sheetFormatPr defaultRowHeight="13.5"/>
  <cols>
    <col min="1" max="1" width="5.625" style="9" customWidth="1"/>
    <col min="2" max="2" width="7.5" style="9" bestFit="1" customWidth="1"/>
    <col min="3" max="3" width="27" customWidth="1"/>
    <col min="4" max="4" width="47.25" style="11" customWidth="1"/>
  </cols>
  <sheetData>
    <row r="1" spans="1:4" ht="29.25" customHeight="1">
      <c r="A1" s="25" t="s">
        <v>268</v>
      </c>
      <c r="B1" s="25"/>
      <c r="C1" s="25"/>
      <c r="D1" s="25"/>
    </row>
    <row r="2" spans="1:4" s="2" customFormat="1" ht="47.25" customHeight="1">
      <c r="A2" s="1" t="s">
        <v>1</v>
      </c>
      <c r="B2" s="1" t="s">
        <v>2</v>
      </c>
      <c r="C2" s="1" t="s">
        <v>3</v>
      </c>
      <c r="D2" s="1" t="s">
        <v>4</v>
      </c>
    </row>
    <row r="3" spans="1:4" s="19" customFormat="1" ht="20.25" customHeight="1">
      <c r="A3" s="17" t="s">
        <v>243</v>
      </c>
      <c r="B3" s="17" t="s">
        <v>185</v>
      </c>
      <c r="C3" s="23" t="s">
        <v>240</v>
      </c>
      <c r="D3" s="18" t="s">
        <v>242</v>
      </c>
    </row>
    <row r="4" spans="1:4" s="19" customFormat="1" ht="20.25" customHeight="1">
      <c r="A4" s="17" t="s">
        <v>238</v>
      </c>
      <c r="B4" s="17" t="s">
        <v>237</v>
      </c>
      <c r="C4" s="23" t="s">
        <v>239</v>
      </c>
      <c r="D4" s="18" t="s">
        <v>241</v>
      </c>
    </row>
    <row r="5" spans="1:4" ht="20.100000000000001" customHeight="1">
      <c r="A5" s="17" t="s">
        <v>10</v>
      </c>
      <c r="B5" s="3" t="s">
        <v>6</v>
      </c>
      <c r="C5" s="4" t="s">
        <v>7</v>
      </c>
      <c r="D5" s="10" t="str">
        <f>VLOOKUP(C5,[1]Sheet3!$E$4:$H$161,4,0)</f>
        <v>抚州市东乡区建设路抚州东站</v>
      </c>
    </row>
    <row r="6" spans="1:4" ht="20.100000000000001" customHeight="1">
      <c r="A6" s="17" t="s">
        <v>12</v>
      </c>
      <c r="B6" s="3" t="s">
        <v>6</v>
      </c>
      <c r="C6" s="4" t="s">
        <v>9</v>
      </c>
      <c r="D6" s="10" t="str">
        <f>VLOOKUP(C6,[1]Sheet3!$E$4:$H$161,4,0)</f>
        <v>抚州市南丰县洽湾镇黄井大道</v>
      </c>
    </row>
    <row r="7" spans="1:4" ht="20.100000000000001" customHeight="1">
      <c r="A7" s="17" t="s">
        <v>14</v>
      </c>
      <c r="B7" s="3" t="s">
        <v>6</v>
      </c>
      <c r="C7" s="4" t="s">
        <v>11</v>
      </c>
      <c r="D7" s="10" t="str">
        <f>VLOOKUP(C7,[1]Sheet3!$E$4:$H$161,4,0)</f>
        <v>黎川县日峰镇泰佰路86号</v>
      </c>
    </row>
    <row r="8" spans="1:4" ht="20.100000000000001" customHeight="1">
      <c r="A8" s="17" t="s">
        <v>16</v>
      </c>
      <c r="B8" s="3" t="s">
        <v>6</v>
      </c>
      <c r="C8" s="4" t="s">
        <v>13</v>
      </c>
      <c r="D8" s="10" t="str">
        <f>VLOOKUP(C8,[1]Sheet3!$E$4:$H$161,4,0)</f>
        <v>抚州市宜黄县聚福百汇军峰路8号</v>
      </c>
    </row>
    <row r="9" spans="1:4" ht="20.100000000000001" customHeight="1">
      <c r="A9" s="17" t="s">
        <v>18</v>
      </c>
      <c r="B9" s="3" t="s">
        <v>6</v>
      </c>
      <c r="C9" s="4" t="s">
        <v>15</v>
      </c>
      <c r="D9" s="10" t="str">
        <f>VLOOKUP(C9,[1]Sheet3!$E$4:$H$161,4,0)</f>
        <v>抚州市东乡区状元路东2号</v>
      </c>
    </row>
    <row r="10" spans="1:4" ht="20.100000000000001" customHeight="1">
      <c r="A10" s="17" t="s">
        <v>20</v>
      </c>
      <c r="B10" s="3" t="s">
        <v>6</v>
      </c>
      <c r="C10" s="4" t="s">
        <v>17</v>
      </c>
      <c r="D10" s="10" t="str">
        <f>VLOOKUP(C10,[1]Sheet3!$E$4:$H$161,4,0)</f>
        <v>抚州市乐安县站前路268号</v>
      </c>
    </row>
    <row r="11" spans="1:4" ht="20.100000000000001" customHeight="1">
      <c r="A11" s="17" t="s">
        <v>22</v>
      </c>
      <c r="B11" s="3" t="s">
        <v>6</v>
      </c>
      <c r="C11" s="4" t="s">
        <v>19</v>
      </c>
      <c r="D11" s="10" t="str">
        <f>VLOOKUP(C11,[1]Sheet3!$E$4:$H$161,4,0)</f>
        <v>江西省抚州市临川区上顿渡龙津路109号</v>
      </c>
    </row>
    <row r="12" spans="1:4" ht="20.100000000000001" customHeight="1">
      <c r="A12" s="17" t="s">
        <v>24</v>
      </c>
      <c r="B12" s="3" t="s">
        <v>6</v>
      </c>
      <c r="C12" s="4" t="s">
        <v>21</v>
      </c>
      <c r="D12" s="10" t="str">
        <f>VLOOKUP(C12,[1]Sheet3!$E$4:$H$161,4,0)</f>
        <v>抚州市赣东大道名人雕塑园东中阳广场</v>
      </c>
    </row>
    <row r="13" spans="1:4" ht="20.100000000000001" customHeight="1">
      <c r="A13" s="17" t="s">
        <v>26</v>
      </c>
      <c r="B13" s="3" t="s">
        <v>6</v>
      </c>
      <c r="C13" s="4" t="s">
        <v>23</v>
      </c>
      <c r="D13" s="10" t="str">
        <f>VLOOKUP(C13,[1]Sheet3!$E$4:$H$161,4,0)</f>
        <v>抚州市东乡区舒同东路121号</v>
      </c>
    </row>
    <row r="14" spans="1:4" ht="20.100000000000001" customHeight="1">
      <c r="A14" s="17" t="s">
        <v>29</v>
      </c>
      <c r="B14" s="3" t="s">
        <v>6</v>
      </c>
      <c r="C14" s="4" t="s">
        <v>25</v>
      </c>
      <c r="D14" s="10" t="str">
        <f>VLOOKUP(C14,[1]Sheet3!$E$4:$H$161,4,0)</f>
        <v>抚州市迎宾大道1888号赣东国际汽车城</v>
      </c>
    </row>
    <row r="15" spans="1:4" ht="20.100000000000001" customHeight="1">
      <c r="A15" s="17" t="s">
        <v>31</v>
      </c>
      <c r="B15" s="3" t="s">
        <v>27</v>
      </c>
      <c r="C15" s="4" t="s">
        <v>28</v>
      </c>
      <c r="D15" s="10" t="str">
        <f>VLOOKUP(C15,[1]Sheet3!$E$4:$H$161,4,0)</f>
        <v>萍乡市上栗县彭高镇吴楚北大道</v>
      </c>
    </row>
    <row r="16" spans="1:4" ht="20.100000000000001" customHeight="1">
      <c r="A16" s="17" t="s">
        <v>33</v>
      </c>
      <c r="B16" s="3" t="s">
        <v>27</v>
      </c>
      <c r="C16" s="4" t="s">
        <v>30</v>
      </c>
      <c r="D16" s="10" t="str">
        <f>VLOOKUP(C16,[1]Sheet3!$E$4:$H$161,4,0)</f>
        <v>萍乡市安源区楚萍东路38号</v>
      </c>
    </row>
    <row r="17" spans="1:5" ht="20.100000000000001" customHeight="1">
      <c r="A17" s="17" t="s">
        <v>36</v>
      </c>
      <c r="B17" s="3" t="s">
        <v>27</v>
      </c>
      <c r="C17" s="4" t="s">
        <v>32</v>
      </c>
      <c r="D17" s="10" t="str">
        <f>VLOOKUP(C17,[1]Sheet3!$E$4:$H$161,4,0)</f>
        <v>萍乡市上栗县高站路</v>
      </c>
    </row>
    <row r="18" spans="1:5" s="6" customFormat="1" ht="20.100000000000001" customHeight="1">
      <c r="A18" s="17" t="s">
        <v>40</v>
      </c>
      <c r="B18" s="3" t="s">
        <v>27</v>
      </c>
      <c r="C18" s="4" t="s">
        <v>34</v>
      </c>
      <c r="D18" s="10" t="s">
        <v>35</v>
      </c>
      <c r="E18" s="5"/>
    </row>
    <row r="19" spans="1:5">
      <c r="A19" s="17" t="s">
        <v>43</v>
      </c>
      <c r="B19" s="3" t="s">
        <v>37</v>
      </c>
      <c r="C19" s="4" t="s">
        <v>38</v>
      </c>
      <c r="D19" s="10" t="s">
        <v>39</v>
      </c>
    </row>
    <row r="20" spans="1:5" ht="20.100000000000001" customHeight="1">
      <c r="A20" s="17" t="s">
        <v>45</v>
      </c>
      <c r="B20" s="3" t="s">
        <v>41</v>
      </c>
      <c r="C20" s="4" t="s">
        <v>42</v>
      </c>
      <c r="D20" s="10" t="str">
        <f>VLOOKUP(C20,[1]Sheet3!$E$4:$H$161,4,0)</f>
        <v>江西省上饶市弋阳县弋江镇东站大道31号</v>
      </c>
    </row>
    <row r="21" spans="1:5" ht="20.100000000000001" customHeight="1">
      <c r="A21" s="17" t="s">
        <v>47</v>
      </c>
      <c r="B21" s="3" t="s">
        <v>41</v>
      </c>
      <c r="C21" s="4" t="s">
        <v>44</v>
      </c>
      <c r="D21" s="10" t="str">
        <f>VLOOKUP(C21,[1]Sheet3!$E$4:$H$161,4,0)</f>
        <v>江西省上饶市鄱阳县鄱阳镇西经二路1号</v>
      </c>
    </row>
    <row r="22" spans="1:5" ht="20.100000000000001" customHeight="1">
      <c r="A22" s="17" t="s">
        <v>49</v>
      </c>
      <c r="B22" s="3" t="s">
        <v>257</v>
      </c>
      <c r="C22" s="4" t="s">
        <v>258</v>
      </c>
      <c r="D22" s="10" t="s">
        <v>261</v>
      </c>
    </row>
    <row r="23" spans="1:5" ht="32.450000000000003" customHeight="1">
      <c r="A23" s="17" t="s">
        <v>51</v>
      </c>
      <c r="B23" s="3" t="s">
        <v>257</v>
      </c>
      <c r="C23" s="4" t="s">
        <v>259</v>
      </c>
      <c r="D23" s="10" t="s">
        <v>262</v>
      </c>
    </row>
    <row r="24" spans="1:5" ht="31.9" customHeight="1">
      <c r="A24" s="17" t="s">
        <v>54</v>
      </c>
      <c r="B24" s="3" t="s">
        <v>257</v>
      </c>
      <c r="C24" s="4" t="s">
        <v>260</v>
      </c>
      <c r="D24" s="10" t="s">
        <v>263</v>
      </c>
    </row>
    <row r="25" spans="1:5" ht="20.100000000000001" customHeight="1">
      <c r="A25" s="17" t="s">
        <v>57</v>
      </c>
      <c r="B25" s="3" t="s">
        <v>41</v>
      </c>
      <c r="C25" s="4" t="s">
        <v>46</v>
      </c>
      <c r="D25" s="10" t="str">
        <f>VLOOKUP(C25,[1]Sheet3!$E$4:$H$161,4,0)</f>
        <v>江西省上饶市余干县玉亭镇世纪大道297号</v>
      </c>
    </row>
    <row r="26" spans="1:5" s="7" customFormat="1" ht="20.100000000000001" customHeight="1">
      <c r="A26" s="17" t="s">
        <v>59</v>
      </c>
      <c r="B26" s="3" t="s">
        <v>41</v>
      </c>
      <c r="C26" s="4" t="s">
        <v>48</v>
      </c>
      <c r="D26" s="10" t="str">
        <f>VLOOKUP(C26,[1]Sheet3!$E$4:$H$161,4,0)</f>
        <v>江西省上饶市信州区高铁新区灵溪镇松山村晨光路1号</v>
      </c>
    </row>
    <row r="27" spans="1:5" s="7" customFormat="1" ht="20.100000000000001" customHeight="1">
      <c r="A27" s="17" t="s">
        <v>61</v>
      </c>
      <c r="B27" s="3" t="s">
        <v>41</v>
      </c>
      <c r="C27" s="4" t="s">
        <v>50</v>
      </c>
      <c r="D27" s="10" t="str">
        <f>VLOOKUP(C27,[1]Sheet3!$E$4:$H$161,4,0)</f>
        <v>江西省上饶市信州区滨江路66号</v>
      </c>
    </row>
    <row r="28" spans="1:5" s="8" customFormat="1" ht="20.100000000000001" customHeight="1">
      <c r="A28" s="17" t="s">
        <v>63</v>
      </c>
      <c r="B28" s="3" t="s">
        <v>41</v>
      </c>
      <c r="C28" s="4" t="s">
        <v>52</v>
      </c>
      <c r="D28" s="10" t="s">
        <v>53</v>
      </c>
    </row>
    <row r="29" spans="1:5" s="20" customFormat="1" ht="20.100000000000001" customHeight="1">
      <c r="A29" s="17" t="s">
        <v>66</v>
      </c>
      <c r="B29" s="17" t="s">
        <v>41</v>
      </c>
      <c r="C29" s="18" t="s">
        <v>202</v>
      </c>
      <c r="D29" s="18" t="s">
        <v>203</v>
      </c>
    </row>
    <row r="30" spans="1:5" s="20" customFormat="1" ht="20.100000000000001" customHeight="1">
      <c r="A30" s="17" t="s">
        <v>68</v>
      </c>
      <c r="B30" s="21" t="s">
        <v>41</v>
      </c>
      <c r="C30" s="18" t="s">
        <v>204</v>
      </c>
      <c r="D30" s="18" t="s">
        <v>186</v>
      </c>
    </row>
    <row r="31" spans="1:5" ht="20.100000000000001" customHeight="1">
      <c r="A31" s="17" t="s">
        <v>70</v>
      </c>
      <c r="B31" s="3" t="s">
        <v>55</v>
      </c>
      <c r="C31" s="4" t="s">
        <v>56</v>
      </c>
      <c r="D31" s="10" t="str">
        <f>VLOOKUP(C31,[1]Sheet3!$E$4:$H$161,4,0)</f>
        <v>新余市渝水区胜利北路1号火车站停车场</v>
      </c>
    </row>
    <row r="32" spans="1:5" ht="20.100000000000001" customHeight="1">
      <c r="A32" s="17" t="s">
        <v>72</v>
      </c>
      <c r="B32" s="3" t="s">
        <v>55</v>
      </c>
      <c r="C32" s="4" t="s">
        <v>58</v>
      </c>
      <c r="D32" s="10" t="str">
        <f>VLOOKUP(C32,[1]Sheet3!$E$4:$H$161,4,0)</f>
        <v>新余市渝水区团结西路新钢人民医院</v>
      </c>
    </row>
    <row r="33" spans="1:4" ht="20.100000000000001" customHeight="1">
      <c r="A33" s="17" t="s">
        <v>75</v>
      </c>
      <c r="B33" s="3" t="s">
        <v>55</v>
      </c>
      <c r="C33" s="4" t="s">
        <v>60</v>
      </c>
      <c r="D33" s="10" t="str">
        <f>VLOOKUP(C33,[1]Sheet3!$E$4:$H$161,4,0)</f>
        <v>新余市渝水区北湖东路新余太平洋购物广场</v>
      </c>
    </row>
    <row r="34" spans="1:4" ht="20.100000000000001" customHeight="1">
      <c r="A34" s="17" t="s">
        <v>77</v>
      </c>
      <c r="B34" s="3" t="s">
        <v>55</v>
      </c>
      <c r="C34" s="4" t="s">
        <v>62</v>
      </c>
      <c r="D34" s="10" t="str">
        <f>VLOOKUP(C34,[1]Sheet3!$E$4:$H$161,4,0)</f>
        <v>分宜县昌山路分宜县人民医院</v>
      </c>
    </row>
    <row r="35" spans="1:4" ht="20.100000000000001" customHeight="1">
      <c r="A35" s="17" t="s">
        <v>80</v>
      </c>
      <c r="B35" s="3" t="s">
        <v>64</v>
      </c>
      <c r="C35" s="4" t="s">
        <v>65</v>
      </c>
      <c r="D35" s="10" t="str">
        <f>VLOOKUP(C35,[1]Sheet3!$E$4:$H$161,4,0)</f>
        <v>明月山景区门口</v>
      </c>
    </row>
    <row r="36" spans="1:4" ht="20.100000000000001" customHeight="1">
      <c r="A36" s="17" t="s">
        <v>83</v>
      </c>
      <c r="B36" s="3" t="s">
        <v>64</v>
      </c>
      <c r="C36" s="4" t="s">
        <v>67</v>
      </c>
      <c r="D36" s="10" t="str">
        <f>VLOOKUP(C36,[1]Sheet3!$E$4:$H$161,4,0)</f>
        <v>江西省宜春市筠泉路城南立体停车场</v>
      </c>
    </row>
    <row r="37" spans="1:4" ht="20.100000000000001" customHeight="1">
      <c r="A37" s="17" t="s">
        <v>85</v>
      </c>
      <c r="B37" s="3" t="s">
        <v>64</v>
      </c>
      <c r="C37" s="4" t="s">
        <v>69</v>
      </c>
      <c r="D37" s="10" t="str">
        <f>VLOOKUP(C37,[1]Sheet3!$E$4:$H$161,4,0)</f>
        <v>高安平安大道高铁站内</v>
      </c>
    </row>
    <row r="38" spans="1:4" ht="20.100000000000001" customHeight="1">
      <c r="A38" s="17" t="s">
        <v>87</v>
      </c>
      <c r="B38" s="3" t="s">
        <v>64</v>
      </c>
      <c r="C38" s="4" t="s">
        <v>71</v>
      </c>
      <c r="D38" s="10" t="str">
        <f>VLOOKUP(C38,[1]Sheet3!$E$4:$H$161,4,0)</f>
        <v>樟树市四特大道与杏佛路交汇处</v>
      </c>
    </row>
    <row r="39" spans="1:4" s="16" customFormat="1" ht="20.100000000000001" customHeight="1">
      <c r="A39" s="17" t="s">
        <v>89</v>
      </c>
      <c r="B39" s="17" t="s">
        <v>64</v>
      </c>
      <c r="C39" s="18" t="s">
        <v>209</v>
      </c>
      <c r="D39" s="18" t="s">
        <v>210</v>
      </c>
    </row>
    <row r="40" spans="1:4" s="16" customFormat="1" ht="20.100000000000001" customHeight="1">
      <c r="A40" s="17" t="s">
        <v>91</v>
      </c>
      <c r="B40" s="21" t="s">
        <v>64</v>
      </c>
      <c r="C40" s="18" t="s">
        <v>211</v>
      </c>
      <c r="D40" s="18" t="s">
        <v>212</v>
      </c>
    </row>
    <row r="41" spans="1:4" ht="20.100000000000001" customHeight="1">
      <c r="A41" s="17" t="s">
        <v>93</v>
      </c>
      <c r="B41" s="3" t="s">
        <v>78</v>
      </c>
      <c r="C41" s="4" t="s">
        <v>79</v>
      </c>
      <c r="D41" s="10" t="str">
        <f>VLOOKUP(C41,[1]Sheet3!$E$4:$H$161,4,0)</f>
        <v>赣州市章贡区新赣州大道18号</v>
      </c>
    </row>
    <row r="42" spans="1:4" ht="20.100000000000001" customHeight="1">
      <c r="A42" s="17" t="s">
        <v>95</v>
      </c>
      <c r="B42" s="3" t="s">
        <v>81</v>
      </c>
      <c r="C42" s="24" t="s">
        <v>88</v>
      </c>
      <c r="D42" s="10" t="str">
        <f>VLOOKUP(C42,[1]Sheet3!$E$4:$H$161,4,0)</f>
        <v>江西省吉安市吉安县富川路美博购物广场</v>
      </c>
    </row>
    <row r="43" spans="1:4" ht="20.100000000000001" customHeight="1">
      <c r="A43" s="17" t="s">
        <v>98</v>
      </c>
      <c r="B43" s="3" t="s">
        <v>81</v>
      </c>
      <c r="C43" s="4" t="s">
        <v>92</v>
      </c>
      <c r="D43" s="10" t="str">
        <f>VLOOKUP(C43,[1]Sheet3!$E$4:$H$161,4,0)</f>
        <v>江西省吉安市永新县三湾路步步高梦时代广场</v>
      </c>
    </row>
    <row r="44" spans="1:4" ht="20.100000000000001" customHeight="1">
      <c r="A44" s="17" t="s">
        <v>101</v>
      </c>
      <c r="B44" s="3" t="s">
        <v>81</v>
      </c>
      <c r="C44" s="4" t="s">
        <v>94</v>
      </c>
      <c r="D44" s="10" t="str">
        <f>VLOOKUP(C44,[1]Sheet3!$E$4:$H$161,4,0)</f>
        <v>江西省吉安市吉州区井冈山大道130号</v>
      </c>
    </row>
    <row r="45" spans="1:4" ht="20.100000000000001" customHeight="1">
      <c r="A45" s="17" t="s">
        <v>104</v>
      </c>
      <c r="B45" s="3" t="s">
        <v>81</v>
      </c>
      <c r="C45" s="4" t="s">
        <v>96</v>
      </c>
      <c r="D45" s="10" t="s">
        <v>97</v>
      </c>
    </row>
    <row r="46" spans="1:4" s="6" customFormat="1" ht="20.100000000000001" customHeight="1">
      <c r="A46" s="17" t="s">
        <v>107</v>
      </c>
      <c r="B46" s="3" t="s">
        <v>81</v>
      </c>
      <c r="C46" s="4" t="s">
        <v>99</v>
      </c>
      <c r="D46" s="10" t="s">
        <v>100</v>
      </c>
    </row>
    <row r="47" spans="1:4">
      <c r="A47" s="17" t="s">
        <v>110</v>
      </c>
      <c r="B47" s="3" t="s">
        <v>81</v>
      </c>
      <c r="C47" s="4" t="s">
        <v>105</v>
      </c>
      <c r="D47" s="10" t="s">
        <v>106</v>
      </c>
    </row>
    <row r="48" spans="1:4">
      <c r="A48" s="17" t="s">
        <v>113</v>
      </c>
      <c r="B48" s="3" t="s">
        <v>81</v>
      </c>
      <c r="C48" s="4" t="s">
        <v>108</v>
      </c>
      <c r="D48" s="10" t="s">
        <v>109</v>
      </c>
    </row>
    <row r="49" spans="1:4">
      <c r="A49" s="17" t="s">
        <v>115</v>
      </c>
      <c r="B49" s="3" t="s">
        <v>81</v>
      </c>
      <c r="C49" s="4" t="s">
        <v>266</v>
      </c>
      <c r="D49" s="10" t="s">
        <v>267</v>
      </c>
    </row>
    <row r="50" spans="1:4" ht="20.100000000000001" customHeight="1">
      <c r="A50" s="17" t="s">
        <v>117</v>
      </c>
      <c r="B50" s="3" t="s">
        <v>111</v>
      </c>
      <c r="C50" s="4" t="s">
        <v>112</v>
      </c>
      <c r="D50" s="10" t="str">
        <f>VLOOKUP(C50,[1]Sheet3!$E$4:$H$161,4,0)</f>
        <v>九江市濂溪区十里大楼（派拉蒙十里购物中心旁）</v>
      </c>
    </row>
    <row r="51" spans="1:4" ht="20.100000000000001" customHeight="1">
      <c r="A51" s="17" t="s">
        <v>119</v>
      </c>
      <c r="B51" s="3" t="s">
        <v>111</v>
      </c>
      <c r="C51" s="4" t="s">
        <v>114</v>
      </c>
      <c r="D51" s="10" t="str">
        <f>VLOOKUP(C51,[1]Sheet3!$E$4:$H$161,4,0)</f>
        <v>九江市十里大道老马渡（九江仁爱医院对面）</v>
      </c>
    </row>
    <row r="52" spans="1:4" ht="20.100000000000001" customHeight="1">
      <c r="A52" s="17" t="s">
        <v>121</v>
      </c>
      <c r="B52" s="3" t="s">
        <v>111</v>
      </c>
      <c r="C52" s="4" t="s">
        <v>116</v>
      </c>
      <c r="D52" s="10" t="str">
        <f>VLOOKUP(C52,[1]Sheet3!$E$4:$H$161,4,0)</f>
        <v>九江市灌樱路（俏西海斜对面）</v>
      </c>
    </row>
    <row r="53" spans="1:4" ht="20.100000000000001" customHeight="1">
      <c r="A53" s="17" t="s">
        <v>123</v>
      </c>
      <c r="B53" s="3" t="s">
        <v>111</v>
      </c>
      <c r="C53" s="4" t="s">
        <v>118</v>
      </c>
      <c r="D53" s="10" t="str">
        <f>VLOOKUP(C53,[1]Sheet3!$E$4:$H$161,4,0)</f>
        <v>九江市濂溪区德化路555号中医院南院停车场</v>
      </c>
    </row>
    <row r="54" spans="1:4" ht="20.100000000000001" customHeight="1">
      <c r="A54" s="17" t="s">
        <v>125</v>
      </c>
      <c r="B54" s="3" t="s">
        <v>111</v>
      </c>
      <c r="C54" s="4" t="s">
        <v>120</v>
      </c>
      <c r="D54" s="10" t="str">
        <f>VLOOKUP(C54,[1]Sheet3!$E$4:$H$161,4,0)</f>
        <v>九江市濂溪区前进东路145号濂溪区人民医院停车场</v>
      </c>
    </row>
    <row r="55" spans="1:4" ht="20.100000000000001" customHeight="1">
      <c r="A55" s="17" t="s">
        <v>127</v>
      </c>
      <c r="B55" s="3" t="s">
        <v>111</v>
      </c>
      <c r="C55" s="4" t="s">
        <v>122</v>
      </c>
      <c r="D55" s="10" t="str">
        <f>VLOOKUP(C55,[1]Sheet3!$E$4:$H$161,4,0)</f>
        <v>九江市浔阳区庐山南路261号中医院北院停车场</v>
      </c>
    </row>
    <row r="56" spans="1:4" ht="20.100000000000001" customHeight="1">
      <c r="A56" s="17" t="s">
        <v>129</v>
      </c>
      <c r="B56" s="3" t="s">
        <v>111</v>
      </c>
      <c r="C56" s="4" t="s">
        <v>124</v>
      </c>
      <c r="D56" s="10" t="str">
        <f>VLOOKUP(C56,[1]Sheet3!$E$4:$H$161,4,0)</f>
        <v>江西省九江市濂溪区慧远路186号庐山索道</v>
      </c>
    </row>
    <row r="57" spans="1:4" s="7" customFormat="1" ht="20.100000000000001" customHeight="1">
      <c r="A57" s="17" t="s">
        <v>131</v>
      </c>
      <c r="B57" s="3" t="s">
        <v>111</v>
      </c>
      <c r="C57" s="4" t="s">
        <v>126</v>
      </c>
      <c r="D57" s="10" t="str">
        <f>VLOOKUP(C57,[1]Sheet3!$E$4:$H$161,4,0)</f>
        <v>庐山索道下站出口</v>
      </c>
    </row>
    <row r="58" spans="1:4" ht="20.100000000000001" customHeight="1">
      <c r="A58" s="17" t="s">
        <v>133</v>
      </c>
      <c r="B58" s="3" t="s">
        <v>111</v>
      </c>
      <c r="C58" s="4" t="s">
        <v>128</v>
      </c>
      <c r="D58" s="10" t="str">
        <f>VLOOKUP(C58,[1]Sheet3!$E$4:$H$161,4,0)</f>
        <v>浔阳路交通银行对面（太平洋购物广场西侧</v>
      </c>
    </row>
    <row r="59" spans="1:4" ht="20.100000000000001" customHeight="1">
      <c r="A59" s="17" t="s">
        <v>135</v>
      </c>
      <c r="B59" s="3" t="s">
        <v>111</v>
      </c>
      <c r="C59" s="4" t="s">
        <v>130</v>
      </c>
      <c r="D59" s="10" t="str">
        <f>VLOOKUP(C59,[1]Sheet3!$E$4:$H$161,4,0)</f>
        <v>甘棠北路新川王酒楼后面</v>
      </c>
    </row>
    <row r="60" spans="1:4" ht="20.100000000000001" customHeight="1">
      <c r="A60" s="17" t="s">
        <v>137</v>
      </c>
      <c r="B60" s="3" t="s">
        <v>111</v>
      </c>
      <c r="C60" s="4" t="s">
        <v>132</v>
      </c>
      <c r="D60" s="10" t="str">
        <f>VLOOKUP(C60,[1]Sheet3!$E$4:$H$161,4,0)</f>
        <v>滨江路农工商超市东侧（年丰大厦对面）</v>
      </c>
    </row>
    <row r="61" spans="1:4" ht="20.100000000000001" customHeight="1">
      <c r="A61" s="17" t="s">
        <v>139</v>
      </c>
      <c r="B61" s="3" t="s">
        <v>111</v>
      </c>
      <c r="C61" s="4" t="s">
        <v>134</v>
      </c>
      <c r="D61" s="10" t="str">
        <f>VLOOKUP(C61,[1]Sheet3!$E$4:$H$161,4,0)</f>
        <v>双峰路29号（江州菜场对面）</v>
      </c>
    </row>
    <row r="62" spans="1:4" ht="20.100000000000001" customHeight="1">
      <c r="A62" s="17" t="s">
        <v>141</v>
      </c>
      <c r="B62" s="3" t="s">
        <v>111</v>
      </c>
      <c r="C62" s="4" t="s">
        <v>136</v>
      </c>
      <c r="D62" s="10" t="str">
        <f>VLOOKUP(C62,[1]Sheet3!$E$4:$H$161,4,0)</f>
        <v>庐山南路29号（原万家农贸市场）</v>
      </c>
    </row>
    <row r="63" spans="1:4" ht="20.100000000000001" customHeight="1">
      <c r="A63" s="17" t="s">
        <v>143</v>
      </c>
      <c r="B63" s="3" t="s">
        <v>111</v>
      </c>
      <c r="C63" s="4" t="s">
        <v>138</v>
      </c>
      <c r="D63" s="10" t="str">
        <f>VLOOKUP(C63,[1]Sheet3!$E$4:$H$161,4,0)</f>
        <v>浔阳路129号（女人街商场对面）</v>
      </c>
    </row>
    <row r="64" spans="1:4" ht="20.100000000000001" customHeight="1">
      <c r="A64" s="17" t="s">
        <v>145</v>
      </c>
      <c r="B64" s="3" t="s">
        <v>111</v>
      </c>
      <c r="C64" s="4" t="s">
        <v>140</v>
      </c>
      <c r="D64" s="10" t="str">
        <f>VLOOKUP(C64,[1]Sheet3!$E$4:$H$161,4,0)</f>
        <v>都天巷（柴桑小学后面）</v>
      </c>
    </row>
    <row r="65" spans="1:4" ht="20.100000000000001" customHeight="1">
      <c r="A65" s="17" t="s">
        <v>147</v>
      </c>
      <c r="B65" s="3" t="s">
        <v>111</v>
      </c>
      <c r="C65" s="4" t="s">
        <v>142</v>
      </c>
      <c r="D65" s="10" t="str">
        <f>VLOOKUP(C65,[1]Sheet3!$E$4:$H$161,4,0)</f>
        <v>浔阳区甘棠南路黄土坡棚改地（市妇幼保健医院北侧）</v>
      </c>
    </row>
    <row r="66" spans="1:4" s="7" customFormat="1" ht="20.100000000000001" customHeight="1">
      <c r="A66" s="17" t="s">
        <v>149</v>
      </c>
      <c r="B66" s="3" t="s">
        <v>111</v>
      </c>
      <c r="C66" s="4" t="s">
        <v>144</v>
      </c>
      <c r="D66" s="10" t="str">
        <f>VLOOKUP(C66,[1]Sheet3!$E$4:$H$161,4,0)</f>
        <v>德化小区游乐园出口</v>
      </c>
    </row>
    <row r="67" spans="1:4" s="7" customFormat="1" ht="20.100000000000001" customHeight="1">
      <c r="A67" s="17" t="s">
        <v>151</v>
      </c>
      <c r="B67" s="3" t="s">
        <v>111</v>
      </c>
      <c r="C67" s="4" t="s">
        <v>146</v>
      </c>
      <c r="D67" s="10" t="str">
        <f>VLOOKUP(C67,[1]Sheet3!$E$4:$H$161,4,0)</f>
        <v>浔阳区新村大道68号</v>
      </c>
    </row>
    <row r="68" spans="1:4" s="7" customFormat="1" ht="20.100000000000001" customHeight="1">
      <c r="A68" s="17" t="s">
        <v>153</v>
      </c>
      <c r="B68" s="3" t="s">
        <v>111</v>
      </c>
      <c r="C68" s="4" t="s">
        <v>148</v>
      </c>
      <c r="D68" s="10" t="str">
        <f>VLOOKUP(C68,[1]Sheet3!$E$4:$H$161,4,0)</f>
        <v>浔阳区滨江路425号</v>
      </c>
    </row>
    <row r="69" spans="1:4" s="7" customFormat="1" ht="20.100000000000001" customHeight="1">
      <c r="A69" s="17" t="s">
        <v>155</v>
      </c>
      <c r="B69" s="3" t="s">
        <v>111</v>
      </c>
      <c r="C69" s="4" t="s">
        <v>150</v>
      </c>
      <c r="D69" s="10" t="str">
        <f>VLOOKUP(C69,[1]Sheet3!$E$4:$H$161,4,0)</f>
        <v>浔阳区庾亮北路2号</v>
      </c>
    </row>
    <row r="70" spans="1:4" s="7" customFormat="1" ht="20.100000000000001" customHeight="1">
      <c r="A70" s="17" t="s">
        <v>158</v>
      </c>
      <c r="B70" s="3" t="s">
        <v>111</v>
      </c>
      <c r="C70" s="4" t="s">
        <v>152</v>
      </c>
      <c r="D70" s="10" t="str">
        <f>VLOOKUP(C70,[1]Sheet3!$E$4:$H$161,4,0)</f>
        <v>浔阳区庐山南路（火车站广场下层）</v>
      </c>
    </row>
    <row r="71" spans="1:4" s="7" customFormat="1" ht="20.100000000000001" customHeight="1">
      <c r="A71" s="17" t="s">
        <v>161</v>
      </c>
      <c r="B71" s="3" t="s">
        <v>111</v>
      </c>
      <c r="C71" s="4" t="s">
        <v>154</v>
      </c>
      <c r="D71" s="10" t="str">
        <f>VLOOKUP(C71,[1]Sheet3!$E$4:$H$161,4,0)</f>
        <v>浔阳区庐山南路（原5路公交终点站）</v>
      </c>
    </row>
    <row r="72" spans="1:4" s="6" customFormat="1">
      <c r="A72" s="17" t="s">
        <v>164</v>
      </c>
      <c r="B72" s="3" t="s">
        <v>111</v>
      </c>
      <c r="C72" s="4" t="s">
        <v>156</v>
      </c>
      <c r="D72" s="10" t="s">
        <v>157</v>
      </c>
    </row>
    <row r="73" spans="1:4" s="6" customFormat="1">
      <c r="A73" s="17" t="s">
        <v>167</v>
      </c>
      <c r="B73" s="3" t="s">
        <v>111</v>
      </c>
      <c r="C73" s="4" t="s">
        <v>159</v>
      </c>
      <c r="D73" s="10" t="s">
        <v>160</v>
      </c>
    </row>
    <row r="74" spans="1:4" s="6" customFormat="1">
      <c r="A74" s="17" t="s">
        <v>170</v>
      </c>
      <c r="B74" s="3" t="s">
        <v>111</v>
      </c>
      <c r="C74" s="4" t="s">
        <v>162</v>
      </c>
      <c r="D74" s="10" t="s">
        <v>163</v>
      </c>
    </row>
    <row r="75" spans="1:4" s="6" customFormat="1" ht="32.25" customHeight="1">
      <c r="A75" s="17" t="s">
        <v>173</v>
      </c>
      <c r="B75" s="3" t="s">
        <v>111</v>
      </c>
      <c r="C75" s="4" t="s">
        <v>165</v>
      </c>
      <c r="D75" s="10" t="s">
        <v>166</v>
      </c>
    </row>
    <row r="76" spans="1:4" s="6" customFormat="1">
      <c r="A76" s="17" t="s">
        <v>176</v>
      </c>
      <c r="B76" s="3" t="s">
        <v>111</v>
      </c>
      <c r="C76" s="4" t="s">
        <v>168</v>
      </c>
      <c r="D76" s="10" t="s">
        <v>169</v>
      </c>
    </row>
    <row r="77" spans="1:4">
      <c r="A77" s="17" t="s">
        <v>179</v>
      </c>
      <c r="B77" s="3" t="s">
        <v>111</v>
      </c>
      <c r="C77" s="4" t="s">
        <v>171</v>
      </c>
      <c r="D77" s="10" t="s">
        <v>172</v>
      </c>
    </row>
    <row r="78" spans="1:4">
      <c r="A78" s="17" t="s">
        <v>182</v>
      </c>
      <c r="B78" s="3" t="s">
        <v>111</v>
      </c>
      <c r="C78" s="4" t="s">
        <v>174</v>
      </c>
      <c r="D78" s="10" t="s">
        <v>175</v>
      </c>
    </row>
    <row r="79" spans="1:4">
      <c r="A79" s="17" t="s">
        <v>244</v>
      </c>
      <c r="B79" s="3" t="s">
        <v>111</v>
      </c>
      <c r="C79" s="4" t="s">
        <v>177</v>
      </c>
      <c r="D79" s="10" t="s">
        <v>178</v>
      </c>
    </row>
    <row r="80" spans="1:4">
      <c r="A80" s="17" t="s">
        <v>245</v>
      </c>
      <c r="B80" s="3" t="s">
        <v>111</v>
      </c>
      <c r="C80" s="4" t="s">
        <v>180</v>
      </c>
      <c r="D80" s="10" t="s">
        <v>181</v>
      </c>
    </row>
    <row r="81" spans="1:4">
      <c r="A81" s="17" t="s">
        <v>246</v>
      </c>
      <c r="B81" s="3" t="s">
        <v>111</v>
      </c>
      <c r="C81" s="4" t="s">
        <v>183</v>
      </c>
      <c r="D81" s="10" t="s">
        <v>184</v>
      </c>
    </row>
    <row r="82" spans="1:4">
      <c r="A82" s="17" t="s">
        <v>247</v>
      </c>
      <c r="B82" s="3" t="s">
        <v>225</v>
      </c>
      <c r="C82" s="4" t="s">
        <v>226</v>
      </c>
      <c r="D82" s="4" t="s">
        <v>213</v>
      </c>
    </row>
    <row r="83" spans="1:4">
      <c r="A83" s="17" t="s">
        <v>248</v>
      </c>
      <c r="B83" s="3" t="s">
        <v>225</v>
      </c>
      <c r="C83" s="4" t="s">
        <v>227</v>
      </c>
      <c r="D83" s="4" t="s">
        <v>214</v>
      </c>
    </row>
    <row r="84" spans="1:4">
      <c r="A84" s="17" t="s">
        <v>249</v>
      </c>
      <c r="B84" s="3" t="s">
        <v>225</v>
      </c>
      <c r="C84" s="4" t="s">
        <v>228</v>
      </c>
      <c r="D84" s="4" t="s">
        <v>215</v>
      </c>
    </row>
    <row r="85" spans="1:4">
      <c r="A85" s="17" t="s">
        <v>250</v>
      </c>
      <c r="B85" s="3" t="s">
        <v>225</v>
      </c>
      <c r="C85" s="4" t="s">
        <v>229</v>
      </c>
      <c r="D85" s="4" t="s">
        <v>216</v>
      </c>
    </row>
    <row r="86" spans="1:4">
      <c r="A86" s="17" t="s">
        <v>251</v>
      </c>
      <c r="B86" s="3" t="s">
        <v>225</v>
      </c>
      <c r="C86" s="4" t="s">
        <v>230</v>
      </c>
      <c r="D86" s="4" t="s">
        <v>217</v>
      </c>
    </row>
    <row r="87" spans="1:4">
      <c r="A87" s="17" t="s">
        <v>252</v>
      </c>
      <c r="B87" s="3" t="s">
        <v>225</v>
      </c>
      <c r="C87" s="4" t="s">
        <v>231</v>
      </c>
      <c r="D87" s="4" t="s">
        <v>218</v>
      </c>
    </row>
    <row r="88" spans="1:4">
      <c r="A88" s="17" t="s">
        <v>253</v>
      </c>
      <c r="B88" s="3" t="s">
        <v>225</v>
      </c>
      <c r="C88" s="24" t="s">
        <v>232</v>
      </c>
      <c r="D88" s="4" t="s">
        <v>219</v>
      </c>
    </row>
    <row r="89" spans="1:4">
      <c r="A89" s="17" t="s">
        <v>254</v>
      </c>
      <c r="B89" s="3" t="s">
        <v>225</v>
      </c>
      <c r="C89" s="4" t="s">
        <v>233</v>
      </c>
      <c r="D89" s="4" t="s">
        <v>214</v>
      </c>
    </row>
    <row r="90" spans="1:4">
      <c r="A90" s="17" t="s">
        <v>255</v>
      </c>
      <c r="B90" s="3" t="s">
        <v>225</v>
      </c>
      <c r="C90" s="4" t="s">
        <v>234</v>
      </c>
      <c r="D90" s="4" t="s">
        <v>220</v>
      </c>
    </row>
    <row r="91" spans="1:4">
      <c r="A91" s="17" t="s">
        <v>256</v>
      </c>
      <c r="B91" s="3" t="s">
        <v>225</v>
      </c>
      <c r="C91" s="4" t="s">
        <v>235</v>
      </c>
      <c r="D91" s="4" t="s">
        <v>221</v>
      </c>
    </row>
    <row r="92" spans="1:4">
      <c r="A92" s="17" t="s">
        <v>264</v>
      </c>
      <c r="B92" s="3" t="s">
        <v>225</v>
      </c>
      <c r="C92" s="4" t="s">
        <v>222</v>
      </c>
      <c r="D92" s="4" t="s">
        <v>223</v>
      </c>
    </row>
    <row r="93" spans="1:4">
      <c r="A93" s="17" t="s">
        <v>265</v>
      </c>
      <c r="B93" s="3" t="s">
        <v>225</v>
      </c>
      <c r="C93" s="4" t="s">
        <v>236</v>
      </c>
      <c r="D93" s="4" t="s">
        <v>224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A64" workbookViewId="0">
      <selection activeCell="G7" sqref="G7"/>
    </sheetView>
  </sheetViews>
  <sheetFormatPr defaultRowHeight="13.5"/>
  <cols>
    <col min="1" max="1" width="5.625" style="9" customWidth="1"/>
    <col min="2" max="2" width="7.5" style="9" bestFit="1" customWidth="1"/>
    <col min="3" max="3" width="27" customWidth="1"/>
    <col min="4" max="4" width="41" style="11" customWidth="1"/>
  </cols>
  <sheetData>
    <row r="1" spans="1:4" ht="29.25" customHeight="1">
      <c r="A1" s="25" t="s">
        <v>208</v>
      </c>
      <c r="B1" s="25"/>
      <c r="C1" s="25"/>
      <c r="D1" s="25"/>
    </row>
    <row r="2" spans="1:4" s="2" customFormat="1" ht="47.25" customHeight="1">
      <c r="A2" s="1" t="s">
        <v>1</v>
      </c>
      <c r="B2" s="1" t="s">
        <v>2</v>
      </c>
      <c r="C2" s="1" t="s">
        <v>3</v>
      </c>
      <c r="D2" s="1" t="s">
        <v>4</v>
      </c>
    </row>
    <row r="3" spans="1:4" s="19" customFormat="1" ht="20.25" customHeight="1">
      <c r="A3" s="17">
        <v>1</v>
      </c>
      <c r="B3" s="17" t="s">
        <v>185</v>
      </c>
      <c r="C3" s="18" t="s">
        <v>192</v>
      </c>
      <c r="D3" s="18" t="s">
        <v>193</v>
      </c>
    </row>
    <row r="4" spans="1:4" ht="20.100000000000001" customHeight="1">
      <c r="A4" s="3">
        <v>2</v>
      </c>
      <c r="B4" s="3" t="s">
        <v>6</v>
      </c>
      <c r="C4" s="4" t="s">
        <v>7</v>
      </c>
      <c r="D4" s="10" t="str">
        <f>VLOOKUP(C4,[1]Sheet3!$E$4:$H$161,4,0)</f>
        <v>抚州市东乡区建设路抚州东站</v>
      </c>
    </row>
    <row r="5" spans="1:4" ht="20.100000000000001" customHeight="1">
      <c r="A5" s="3">
        <v>3</v>
      </c>
      <c r="B5" s="3" t="s">
        <v>6</v>
      </c>
      <c r="C5" s="4" t="s">
        <v>9</v>
      </c>
      <c r="D5" s="10" t="str">
        <f>VLOOKUP(C5,[1]Sheet3!$E$4:$H$161,4,0)</f>
        <v>抚州市南丰县洽湾镇黄井大道</v>
      </c>
    </row>
    <row r="6" spans="1:4" ht="20.100000000000001" customHeight="1">
      <c r="A6" s="3">
        <v>4</v>
      </c>
      <c r="B6" s="3" t="s">
        <v>6</v>
      </c>
      <c r="C6" s="4" t="s">
        <v>11</v>
      </c>
      <c r="D6" s="10" t="str">
        <f>VLOOKUP(C6,[1]Sheet3!$E$4:$H$161,4,0)</f>
        <v>黎川县日峰镇泰佰路86号</v>
      </c>
    </row>
    <row r="7" spans="1:4" ht="20.100000000000001" customHeight="1">
      <c r="A7" s="3">
        <v>5</v>
      </c>
      <c r="B7" s="3" t="s">
        <v>6</v>
      </c>
      <c r="C7" s="4" t="s">
        <v>13</v>
      </c>
      <c r="D7" s="10" t="str">
        <f>VLOOKUP(C7,[1]Sheet3!$E$4:$H$161,4,0)</f>
        <v>抚州市宜黄县聚福百汇军峰路8号</v>
      </c>
    </row>
    <row r="8" spans="1:4" ht="20.100000000000001" customHeight="1">
      <c r="A8" s="3">
        <v>6</v>
      </c>
      <c r="B8" s="3" t="s">
        <v>6</v>
      </c>
      <c r="C8" s="4" t="s">
        <v>15</v>
      </c>
      <c r="D8" s="10" t="str">
        <f>VLOOKUP(C8,[1]Sheet3!$E$4:$H$161,4,0)</f>
        <v>抚州市东乡区状元路东2号</v>
      </c>
    </row>
    <row r="9" spans="1:4" ht="20.100000000000001" customHeight="1">
      <c r="A9" s="3">
        <v>7</v>
      </c>
      <c r="B9" s="3" t="s">
        <v>6</v>
      </c>
      <c r="C9" s="4" t="s">
        <v>17</v>
      </c>
      <c r="D9" s="10" t="str">
        <f>VLOOKUP(C9,[1]Sheet3!$E$4:$H$161,4,0)</f>
        <v>抚州市乐安县站前路268号</v>
      </c>
    </row>
    <row r="10" spans="1:4" ht="20.100000000000001" customHeight="1">
      <c r="A10" s="3">
        <v>8</v>
      </c>
      <c r="B10" s="3" t="s">
        <v>6</v>
      </c>
      <c r="C10" s="4" t="s">
        <v>19</v>
      </c>
      <c r="D10" s="10" t="str">
        <f>VLOOKUP(C10,[1]Sheet3!$E$4:$H$161,4,0)</f>
        <v>江西省抚州市临川区上顿渡龙津路109号</v>
      </c>
    </row>
    <row r="11" spans="1:4" ht="20.100000000000001" customHeight="1">
      <c r="A11" s="3">
        <v>9</v>
      </c>
      <c r="B11" s="3" t="s">
        <v>6</v>
      </c>
      <c r="C11" s="4" t="s">
        <v>21</v>
      </c>
      <c r="D11" s="10" t="str">
        <f>VLOOKUP(C11,[1]Sheet3!$E$4:$H$161,4,0)</f>
        <v>抚州市赣东大道名人雕塑园东中阳广场</v>
      </c>
    </row>
    <row r="12" spans="1:4" ht="20.100000000000001" customHeight="1">
      <c r="A12" s="3">
        <v>10</v>
      </c>
      <c r="B12" s="3" t="s">
        <v>6</v>
      </c>
      <c r="C12" s="4" t="s">
        <v>23</v>
      </c>
      <c r="D12" s="10" t="str">
        <f>VLOOKUP(C12,[1]Sheet3!$E$4:$H$161,4,0)</f>
        <v>抚州市东乡区舒同东路121号</v>
      </c>
    </row>
    <row r="13" spans="1:4" ht="20.100000000000001" customHeight="1">
      <c r="A13" s="3">
        <v>11</v>
      </c>
      <c r="B13" s="3" t="s">
        <v>6</v>
      </c>
      <c r="C13" s="4" t="s">
        <v>25</v>
      </c>
      <c r="D13" s="10" t="str">
        <f>VLOOKUP(C13,[1]Sheet3!$E$4:$H$161,4,0)</f>
        <v>抚州市迎宾大道1888号赣东国际汽车城</v>
      </c>
    </row>
    <row r="14" spans="1:4" ht="20.100000000000001" customHeight="1">
      <c r="A14" s="3">
        <v>12</v>
      </c>
      <c r="B14" s="3" t="s">
        <v>27</v>
      </c>
      <c r="C14" s="4" t="s">
        <v>28</v>
      </c>
      <c r="D14" s="10" t="str">
        <f>VLOOKUP(C14,[1]Sheet3!$E$4:$H$161,4,0)</f>
        <v>萍乡市上栗县彭高镇吴楚北大道</v>
      </c>
    </row>
    <row r="15" spans="1:4" ht="20.100000000000001" customHeight="1">
      <c r="A15" s="3">
        <v>13</v>
      </c>
      <c r="B15" s="3" t="s">
        <v>27</v>
      </c>
      <c r="C15" s="4" t="s">
        <v>30</v>
      </c>
      <c r="D15" s="10" t="str">
        <f>VLOOKUP(C15,[1]Sheet3!$E$4:$H$161,4,0)</f>
        <v>萍乡市安源区楚萍东路38号</v>
      </c>
    </row>
    <row r="16" spans="1:4" ht="20.100000000000001" customHeight="1">
      <c r="A16" s="3">
        <v>14</v>
      </c>
      <c r="B16" s="3" t="s">
        <v>27</v>
      </c>
      <c r="C16" s="4" t="s">
        <v>32</v>
      </c>
      <c r="D16" s="10" t="str">
        <f>VLOOKUP(C16,[1]Sheet3!$E$4:$H$161,4,0)</f>
        <v>萍乡市上栗县高站路</v>
      </c>
    </row>
    <row r="17" spans="1:5" s="6" customFormat="1" ht="20.100000000000001" customHeight="1">
      <c r="A17" s="3">
        <v>15</v>
      </c>
      <c r="B17" s="3" t="s">
        <v>27</v>
      </c>
      <c r="C17" s="4" t="s">
        <v>34</v>
      </c>
      <c r="D17" s="10" t="s">
        <v>35</v>
      </c>
      <c r="E17" s="5"/>
    </row>
    <row r="18" spans="1:5">
      <c r="A18" s="3">
        <v>16</v>
      </c>
      <c r="B18" s="3" t="s">
        <v>37</v>
      </c>
      <c r="C18" s="4" t="s">
        <v>38</v>
      </c>
      <c r="D18" s="10" t="s">
        <v>39</v>
      </c>
    </row>
    <row r="19" spans="1:5" ht="20.100000000000001" customHeight="1">
      <c r="A19" s="3">
        <v>17</v>
      </c>
      <c r="B19" s="3" t="s">
        <v>41</v>
      </c>
      <c r="C19" s="4" t="s">
        <v>42</v>
      </c>
      <c r="D19" s="10" t="str">
        <f>VLOOKUP(C19,[1]Sheet3!$E$4:$H$161,4,0)</f>
        <v>江西省上饶市弋阳县弋江镇东站大道31号</v>
      </c>
    </row>
    <row r="20" spans="1:5" ht="20.100000000000001" customHeight="1">
      <c r="A20" s="3">
        <v>18</v>
      </c>
      <c r="B20" s="3" t="s">
        <v>41</v>
      </c>
      <c r="C20" s="4" t="s">
        <v>44</v>
      </c>
      <c r="D20" s="10" t="str">
        <f>VLOOKUP(C20,[1]Sheet3!$E$4:$H$161,4,0)</f>
        <v>江西省上饶市鄱阳县鄱阳镇西经二路1号</v>
      </c>
    </row>
    <row r="21" spans="1:5" ht="20.100000000000001" customHeight="1">
      <c r="A21" s="3">
        <v>19</v>
      </c>
      <c r="B21" s="3" t="s">
        <v>41</v>
      </c>
      <c r="C21" s="4" t="s">
        <v>46</v>
      </c>
      <c r="D21" s="10" t="str">
        <f>VLOOKUP(C21,[1]Sheet3!$E$4:$H$161,4,0)</f>
        <v>江西省上饶市余干县玉亭镇世纪大道297号</v>
      </c>
    </row>
    <row r="22" spans="1:5" s="7" customFormat="1" ht="20.100000000000001" customHeight="1">
      <c r="A22" s="3">
        <v>20</v>
      </c>
      <c r="B22" s="3" t="s">
        <v>41</v>
      </c>
      <c r="C22" s="4" t="s">
        <v>48</v>
      </c>
      <c r="D22" s="10" t="str">
        <f>VLOOKUP(C22,[1]Sheet3!$E$4:$H$161,4,0)</f>
        <v>江西省上饶市信州区高铁新区灵溪镇松山村晨光路1号</v>
      </c>
    </row>
    <row r="23" spans="1:5" s="7" customFormat="1" ht="20.100000000000001" customHeight="1">
      <c r="A23" s="3">
        <v>21</v>
      </c>
      <c r="B23" s="3" t="s">
        <v>41</v>
      </c>
      <c r="C23" s="4" t="s">
        <v>50</v>
      </c>
      <c r="D23" s="10" t="str">
        <f>VLOOKUP(C23,[1]Sheet3!$E$4:$H$161,4,0)</f>
        <v>江西省上饶市信州区滨江路66号</v>
      </c>
    </row>
    <row r="24" spans="1:5" s="8" customFormat="1" ht="20.100000000000001" customHeight="1">
      <c r="A24" s="3">
        <v>22</v>
      </c>
      <c r="B24" s="3" t="s">
        <v>41</v>
      </c>
      <c r="C24" s="4" t="s">
        <v>52</v>
      </c>
      <c r="D24" s="10" t="s">
        <v>53</v>
      </c>
    </row>
    <row r="25" spans="1:5" s="20" customFormat="1" ht="20.100000000000001" customHeight="1">
      <c r="A25" s="17">
        <v>23</v>
      </c>
      <c r="B25" s="17" t="s">
        <v>41</v>
      </c>
      <c r="C25" s="18" t="s">
        <v>202</v>
      </c>
      <c r="D25" s="18" t="s">
        <v>203</v>
      </c>
    </row>
    <row r="26" spans="1:5" s="20" customFormat="1" ht="20.100000000000001" customHeight="1">
      <c r="A26" s="21">
        <v>24</v>
      </c>
      <c r="B26" s="21" t="s">
        <v>41</v>
      </c>
      <c r="C26" s="18" t="s">
        <v>204</v>
      </c>
      <c r="D26" s="18" t="s">
        <v>186</v>
      </c>
    </row>
    <row r="27" spans="1:5" s="20" customFormat="1" ht="20.100000000000001" customHeight="1">
      <c r="A27" s="21">
        <v>25</v>
      </c>
      <c r="B27" s="21" t="s">
        <v>41</v>
      </c>
      <c r="C27" s="18" t="s">
        <v>206</v>
      </c>
      <c r="D27" s="18" t="s">
        <v>191</v>
      </c>
    </row>
    <row r="28" spans="1:5" ht="20.100000000000001" customHeight="1">
      <c r="A28" s="3">
        <v>26</v>
      </c>
      <c r="B28" s="3" t="s">
        <v>55</v>
      </c>
      <c r="C28" s="4" t="s">
        <v>56</v>
      </c>
      <c r="D28" s="10" t="str">
        <f>VLOOKUP(C28,[1]Sheet3!$E$4:$H$161,4,0)</f>
        <v>新余市渝水区胜利北路1号火车站停车场</v>
      </c>
    </row>
    <row r="29" spans="1:5" ht="20.100000000000001" customHeight="1">
      <c r="A29" s="3">
        <v>27</v>
      </c>
      <c r="B29" s="3" t="s">
        <v>55</v>
      </c>
      <c r="C29" s="4" t="s">
        <v>58</v>
      </c>
      <c r="D29" s="10" t="str">
        <f>VLOOKUP(C29,[1]Sheet3!$E$4:$H$161,4,0)</f>
        <v>新余市渝水区团结西路新钢人民医院</v>
      </c>
    </row>
    <row r="30" spans="1:5" ht="20.100000000000001" customHeight="1">
      <c r="A30" s="3">
        <v>28</v>
      </c>
      <c r="B30" s="3" t="s">
        <v>55</v>
      </c>
      <c r="C30" s="4" t="s">
        <v>60</v>
      </c>
      <c r="D30" s="10" t="str">
        <f>VLOOKUP(C30,[1]Sheet3!$E$4:$H$161,4,0)</f>
        <v>新余市渝水区北湖东路新余太平洋购物广场</v>
      </c>
    </row>
    <row r="31" spans="1:5" ht="20.100000000000001" customHeight="1">
      <c r="A31" s="3">
        <v>29</v>
      </c>
      <c r="B31" s="3" t="s">
        <v>55</v>
      </c>
      <c r="C31" s="4" t="s">
        <v>62</v>
      </c>
      <c r="D31" s="10" t="str">
        <f>VLOOKUP(C31,[1]Sheet3!$E$4:$H$161,4,0)</f>
        <v>分宜县昌山路分宜县人民医院</v>
      </c>
    </row>
    <row r="32" spans="1:5" ht="20.100000000000001" customHeight="1">
      <c r="A32" s="3">
        <v>30</v>
      </c>
      <c r="B32" s="3" t="s">
        <v>64</v>
      </c>
      <c r="C32" s="4" t="s">
        <v>65</v>
      </c>
      <c r="D32" s="10" t="str">
        <f>VLOOKUP(C32,[1]Sheet3!$E$4:$H$161,4,0)</f>
        <v>明月山景区门口</v>
      </c>
    </row>
    <row r="33" spans="1:4" ht="20.100000000000001" customHeight="1">
      <c r="A33" s="3">
        <v>31</v>
      </c>
      <c r="B33" s="3" t="s">
        <v>64</v>
      </c>
      <c r="C33" s="4" t="s">
        <v>67</v>
      </c>
      <c r="D33" s="10" t="str">
        <f>VLOOKUP(C33,[1]Sheet3!$E$4:$H$161,4,0)</f>
        <v>江西省宜春市筠泉路城南立体停车场</v>
      </c>
    </row>
    <row r="34" spans="1:4" ht="20.100000000000001" customHeight="1">
      <c r="A34" s="3">
        <v>32</v>
      </c>
      <c r="B34" s="3" t="s">
        <v>64</v>
      </c>
      <c r="C34" s="4" t="s">
        <v>69</v>
      </c>
      <c r="D34" s="10" t="str">
        <f>VLOOKUP(C34,[1]Sheet3!$E$4:$H$161,4,0)</f>
        <v>高安平安大道高铁站内</v>
      </c>
    </row>
    <row r="35" spans="1:4" ht="20.100000000000001" customHeight="1">
      <c r="A35" s="3">
        <v>33</v>
      </c>
      <c r="B35" s="3" t="s">
        <v>64</v>
      </c>
      <c r="C35" s="4" t="s">
        <v>71</v>
      </c>
      <c r="D35" s="10" t="str">
        <f>VLOOKUP(C35,[1]Sheet3!$E$4:$H$161,4,0)</f>
        <v>樟树市四特大道与杏佛路交汇处</v>
      </c>
    </row>
    <row r="36" spans="1:4" s="16" customFormat="1" ht="20.100000000000001" customHeight="1">
      <c r="A36" s="17">
        <v>34</v>
      </c>
      <c r="B36" s="17" t="s">
        <v>64</v>
      </c>
      <c r="C36" s="18" t="s">
        <v>209</v>
      </c>
      <c r="D36" s="18" t="s">
        <v>210</v>
      </c>
    </row>
    <row r="37" spans="1:4" s="16" customFormat="1" ht="20.100000000000001" customHeight="1">
      <c r="A37" s="21">
        <v>35</v>
      </c>
      <c r="B37" s="21" t="s">
        <v>64</v>
      </c>
      <c r="C37" s="18" t="s">
        <v>211</v>
      </c>
      <c r="D37" s="18" t="s">
        <v>212</v>
      </c>
    </row>
    <row r="38" spans="1:4" ht="20.100000000000001" customHeight="1">
      <c r="A38" s="21">
        <v>36</v>
      </c>
      <c r="B38" s="21" t="s">
        <v>73</v>
      </c>
      <c r="C38" s="18" t="s">
        <v>76</v>
      </c>
      <c r="D38" s="22" t="str">
        <f>VLOOKUP(C38,[1]Sheet3!$E$4:$H$161,4,0)</f>
        <v>余江县邓埠镇白塔东路68号</v>
      </c>
    </row>
    <row r="39" spans="1:4" ht="20.100000000000001" customHeight="1">
      <c r="A39" s="3">
        <v>37</v>
      </c>
      <c r="B39" s="3" t="s">
        <v>78</v>
      </c>
      <c r="C39" s="4" t="s">
        <v>79</v>
      </c>
      <c r="D39" s="10" t="str">
        <f>VLOOKUP(C39,[1]Sheet3!$E$4:$H$161,4,0)</f>
        <v>赣州市章贡区新赣州大道18号</v>
      </c>
    </row>
    <row r="40" spans="1:4" ht="20.100000000000001" customHeight="1">
      <c r="A40" s="3">
        <v>38</v>
      </c>
      <c r="B40" s="3" t="s">
        <v>81</v>
      </c>
      <c r="C40" s="4" t="s">
        <v>82</v>
      </c>
      <c r="D40" s="10" t="str">
        <f>VLOOKUP(C40,[1]Sheet3!$E$4:$H$161,4,0)</f>
        <v>江西省吉安市吉州区庐陵乐街（庐陵文化生态园西南）</v>
      </c>
    </row>
    <row r="41" spans="1:4" ht="20.100000000000001" customHeight="1">
      <c r="A41" s="3">
        <v>39</v>
      </c>
      <c r="B41" s="3" t="s">
        <v>81</v>
      </c>
      <c r="C41" s="4" t="s">
        <v>84</v>
      </c>
      <c r="D41" s="10" t="str">
        <f>VLOOKUP(C41,[1]Sheet3!$E$4:$H$161,4,0)</f>
        <v>江西省吉安市吉州区井冈山大道新196号凯旋金融中心</v>
      </c>
    </row>
    <row r="42" spans="1:4" ht="20.100000000000001" customHeight="1">
      <c r="A42" s="3">
        <v>40</v>
      </c>
      <c r="B42" s="3" t="s">
        <v>81</v>
      </c>
      <c r="C42" s="4" t="s">
        <v>86</v>
      </c>
      <c r="D42" s="10" t="str">
        <f>VLOOKUP(C42,[1]Sheet3!$E$4:$H$161,4,0)</f>
        <v>江西省吉安市吉州区城南跃进路公交总站西侧</v>
      </c>
    </row>
    <row r="43" spans="1:4" ht="20.100000000000001" customHeight="1">
      <c r="A43" s="3">
        <v>41</v>
      </c>
      <c r="B43" s="3" t="s">
        <v>81</v>
      </c>
      <c r="C43" s="4" t="s">
        <v>88</v>
      </c>
      <c r="D43" s="10" t="str">
        <f>VLOOKUP(C43,[1]Sheet3!$E$4:$H$161,4,0)</f>
        <v>江西省吉安市吉安县富川路美博购物广场</v>
      </c>
    </row>
    <row r="44" spans="1:4" ht="20.100000000000001" customHeight="1">
      <c r="A44" s="3">
        <v>42</v>
      </c>
      <c r="B44" s="3" t="s">
        <v>81</v>
      </c>
      <c r="C44" s="4" t="s">
        <v>90</v>
      </c>
      <c r="D44" s="10" t="str">
        <f>VLOOKUP(C44,[1]Sheet3!$E$4:$H$161,4,0)</f>
        <v>江西省吉安市吉州区沿江路99号</v>
      </c>
    </row>
    <row r="45" spans="1:4" ht="20.100000000000001" customHeight="1">
      <c r="A45" s="3">
        <v>43</v>
      </c>
      <c r="B45" s="3" t="s">
        <v>81</v>
      </c>
      <c r="C45" s="4" t="s">
        <v>92</v>
      </c>
      <c r="D45" s="10" t="str">
        <f>VLOOKUP(C45,[1]Sheet3!$E$4:$H$161,4,0)</f>
        <v>江西省吉安市永新县三湾路步步高梦时代广场</v>
      </c>
    </row>
    <row r="46" spans="1:4" ht="20.100000000000001" customHeight="1">
      <c r="A46" s="3">
        <v>44</v>
      </c>
      <c r="B46" s="3" t="s">
        <v>81</v>
      </c>
      <c r="C46" s="4" t="s">
        <v>94</v>
      </c>
      <c r="D46" s="10" t="str">
        <f>VLOOKUP(C46,[1]Sheet3!$E$4:$H$161,4,0)</f>
        <v>江西省吉安市吉州区井冈山大道130号</v>
      </c>
    </row>
    <row r="47" spans="1:4" ht="20.100000000000001" customHeight="1">
      <c r="A47" s="3">
        <v>45</v>
      </c>
      <c r="B47" s="3" t="s">
        <v>81</v>
      </c>
      <c r="C47" s="4" t="s">
        <v>96</v>
      </c>
      <c r="D47" s="10" t="s">
        <v>97</v>
      </c>
    </row>
    <row r="48" spans="1:4" s="6" customFormat="1" ht="20.100000000000001" customHeight="1">
      <c r="A48" s="3">
        <v>46</v>
      </c>
      <c r="B48" s="3" t="s">
        <v>81</v>
      </c>
      <c r="C48" s="4" t="s">
        <v>99</v>
      </c>
      <c r="D48" s="10" t="s">
        <v>100</v>
      </c>
    </row>
    <row r="49" spans="1:4" s="6" customFormat="1" ht="20.100000000000001" customHeight="1">
      <c r="A49" s="3">
        <v>47</v>
      </c>
      <c r="B49" s="3" t="s">
        <v>81</v>
      </c>
      <c r="C49" s="4" t="s">
        <v>102</v>
      </c>
      <c r="D49" s="10" t="s">
        <v>103</v>
      </c>
    </row>
    <row r="50" spans="1:4">
      <c r="A50" s="3">
        <v>48</v>
      </c>
      <c r="B50" s="3" t="s">
        <v>81</v>
      </c>
      <c r="C50" s="4" t="s">
        <v>105</v>
      </c>
      <c r="D50" s="10" t="s">
        <v>106</v>
      </c>
    </row>
    <row r="51" spans="1:4">
      <c r="A51" s="3">
        <v>49</v>
      </c>
      <c r="B51" s="3" t="s">
        <v>81</v>
      </c>
      <c r="C51" s="4" t="s">
        <v>108</v>
      </c>
      <c r="D51" s="10" t="s">
        <v>109</v>
      </c>
    </row>
    <row r="52" spans="1:4" ht="20.100000000000001" customHeight="1">
      <c r="A52" s="3">
        <v>50</v>
      </c>
      <c r="B52" s="3" t="s">
        <v>111</v>
      </c>
      <c r="C52" s="4" t="s">
        <v>112</v>
      </c>
      <c r="D52" s="10" t="str">
        <f>VLOOKUP(C52,[1]Sheet3!$E$4:$H$161,4,0)</f>
        <v>九江市濂溪区十里大楼（派拉蒙十里购物中心旁）</v>
      </c>
    </row>
    <row r="53" spans="1:4" ht="20.100000000000001" customHeight="1">
      <c r="A53" s="3">
        <v>51</v>
      </c>
      <c r="B53" s="3" t="s">
        <v>111</v>
      </c>
      <c r="C53" s="4" t="s">
        <v>114</v>
      </c>
      <c r="D53" s="10" t="str">
        <f>VLOOKUP(C53,[1]Sheet3!$E$4:$H$161,4,0)</f>
        <v>九江市十里大道老马渡（九江仁爱医院对面）</v>
      </c>
    </row>
    <row r="54" spans="1:4" ht="20.100000000000001" customHeight="1">
      <c r="A54" s="3">
        <v>52</v>
      </c>
      <c r="B54" s="3" t="s">
        <v>111</v>
      </c>
      <c r="C54" s="4" t="s">
        <v>116</v>
      </c>
      <c r="D54" s="10" t="str">
        <f>VLOOKUP(C54,[1]Sheet3!$E$4:$H$161,4,0)</f>
        <v>九江市灌樱路（俏西海斜对面）</v>
      </c>
    </row>
    <row r="55" spans="1:4" ht="20.100000000000001" customHeight="1">
      <c r="A55" s="3">
        <v>53</v>
      </c>
      <c r="B55" s="3" t="s">
        <v>111</v>
      </c>
      <c r="C55" s="4" t="s">
        <v>118</v>
      </c>
      <c r="D55" s="10" t="str">
        <f>VLOOKUP(C55,[1]Sheet3!$E$4:$H$161,4,0)</f>
        <v>九江市濂溪区德化路555号中医院南院停车场</v>
      </c>
    </row>
    <row r="56" spans="1:4" ht="20.100000000000001" customHeight="1">
      <c r="A56" s="3">
        <v>54</v>
      </c>
      <c r="B56" s="3" t="s">
        <v>111</v>
      </c>
      <c r="C56" s="4" t="s">
        <v>120</v>
      </c>
      <c r="D56" s="10" t="str">
        <f>VLOOKUP(C56,[1]Sheet3!$E$4:$H$161,4,0)</f>
        <v>九江市濂溪区前进东路145号濂溪区人民医院停车场</v>
      </c>
    </row>
    <row r="57" spans="1:4" ht="20.100000000000001" customHeight="1">
      <c r="A57" s="3">
        <v>55</v>
      </c>
      <c r="B57" s="3" t="s">
        <v>111</v>
      </c>
      <c r="C57" s="4" t="s">
        <v>122</v>
      </c>
      <c r="D57" s="10" t="str">
        <f>VLOOKUP(C57,[1]Sheet3!$E$4:$H$161,4,0)</f>
        <v>九江市浔阳区庐山南路261号中医院北院停车场</v>
      </c>
    </row>
    <row r="58" spans="1:4" ht="20.100000000000001" customHeight="1">
      <c r="A58" s="3">
        <v>56</v>
      </c>
      <c r="B58" s="3" t="s">
        <v>111</v>
      </c>
      <c r="C58" s="4" t="s">
        <v>124</v>
      </c>
      <c r="D58" s="10" t="str">
        <f>VLOOKUP(C58,[1]Sheet3!$E$4:$H$161,4,0)</f>
        <v>江西省九江市濂溪区慧远路186号庐山索道</v>
      </c>
    </row>
    <row r="59" spans="1:4" s="7" customFormat="1" ht="20.100000000000001" customHeight="1">
      <c r="A59" s="3">
        <v>57</v>
      </c>
      <c r="B59" s="3" t="s">
        <v>111</v>
      </c>
      <c r="C59" s="4" t="s">
        <v>126</v>
      </c>
      <c r="D59" s="10" t="str">
        <f>VLOOKUP(C59,[1]Sheet3!$E$4:$H$161,4,0)</f>
        <v>庐山索道下站出口</v>
      </c>
    </row>
    <row r="60" spans="1:4" ht="20.100000000000001" customHeight="1">
      <c r="A60" s="3">
        <v>58</v>
      </c>
      <c r="B60" s="3" t="s">
        <v>111</v>
      </c>
      <c r="C60" s="4" t="s">
        <v>128</v>
      </c>
      <c r="D60" s="10" t="str">
        <f>VLOOKUP(C60,[1]Sheet3!$E$4:$H$161,4,0)</f>
        <v>浔阳路交通银行对面（太平洋购物广场西侧</v>
      </c>
    </row>
    <row r="61" spans="1:4" ht="20.100000000000001" customHeight="1">
      <c r="A61" s="3">
        <v>59</v>
      </c>
      <c r="B61" s="3" t="s">
        <v>111</v>
      </c>
      <c r="C61" s="4" t="s">
        <v>130</v>
      </c>
      <c r="D61" s="10" t="str">
        <f>VLOOKUP(C61,[1]Sheet3!$E$4:$H$161,4,0)</f>
        <v>甘棠北路新川王酒楼后面</v>
      </c>
    </row>
    <row r="62" spans="1:4" ht="20.100000000000001" customHeight="1">
      <c r="A62" s="3">
        <v>60</v>
      </c>
      <c r="B62" s="3" t="s">
        <v>111</v>
      </c>
      <c r="C62" s="4" t="s">
        <v>132</v>
      </c>
      <c r="D62" s="10" t="str">
        <f>VLOOKUP(C62,[1]Sheet3!$E$4:$H$161,4,0)</f>
        <v>滨江路农工商超市东侧（年丰大厦对面）</v>
      </c>
    </row>
    <row r="63" spans="1:4" ht="20.100000000000001" customHeight="1">
      <c r="A63" s="3">
        <v>61</v>
      </c>
      <c r="B63" s="3" t="s">
        <v>111</v>
      </c>
      <c r="C63" s="4" t="s">
        <v>134</v>
      </c>
      <c r="D63" s="10" t="str">
        <f>VLOOKUP(C63,[1]Sheet3!$E$4:$H$161,4,0)</f>
        <v>双峰路29号（江州菜场对面）</v>
      </c>
    </row>
    <row r="64" spans="1:4" ht="20.100000000000001" customHeight="1">
      <c r="A64" s="3">
        <v>62</v>
      </c>
      <c r="B64" s="3" t="s">
        <v>111</v>
      </c>
      <c r="C64" s="4" t="s">
        <v>136</v>
      </c>
      <c r="D64" s="10" t="str">
        <f>VLOOKUP(C64,[1]Sheet3!$E$4:$H$161,4,0)</f>
        <v>庐山南路29号（原万家农贸市场）</v>
      </c>
    </row>
    <row r="65" spans="1:4" ht="20.100000000000001" customHeight="1">
      <c r="A65" s="3">
        <v>63</v>
      </c>
      <c r="B65" s="3" t="s">
        <v>111</v>
      </c>
      <c r="C65" s="4" t="s">
        <v>138</v>
      </c>
      <c r="D65" s="10" t="str">
        <f>VLOOKUP(C65,[1]Sheet3!$E$4:$H$161,4,0)</f>
        <v>浔阳路129号（女人街商场对面）</v>
      </c>
    </row>
    <row r="66" spans="1:4" ht="20.100000000000001" customHeight="1">
      <c r="A66" s="3">
        <v>64</v>
      </c>
      <c r="B66" s="3" t="s">
        <v>111</v>
      </c>
      <c r="C66" s="4" t="s">
        <v>140</v>
      </c>
      <c r="D66" s="10" t="str">
        <f>VLOOKUP(C66,[1]Sheet3!$E$4:$H$161,4,0)</f>
        <v>都天巷（柴桑小学后面）</v>
      </c>
    </row>
    <row r="67" spans="1:4" ht="20.100000000000001" customHeight="1">
      <c r="A67" s="3">
        <v>65</v>
      </c>
      <c r="B67" s="3" t="s">
        <v>111</v>
      </c>
      <c r="C67" s="4" t="s">
        <v>142</v>
      </c>
      <c r="D67" s="10" t="str">
        <f>VLOOKUP(C67,[1]Sheet3!$E$4:$H$161,4,0)</f>
        <v>浔阳区甘棠南路黄土坡棚改地（市妇幼保健医院北侧）</v>
      </c>
    </row>
    <row r="68" spans="1:4" s="7" customFormat="1" ht="20.100000000000001" customHeight="1">
      <c r="A68" s="3">
        <v>66</v>
      </c>
      <c r="B68" s="3" t="s">
        <v>111</v>
      </c>
      <c r="C68" s="4" t="s">
        <v>144</v>
      </c>
      <c r="D68" s="10" t="str">
        <f>VLOOKUP(C68,[1]Sheet3!$E$4:$H$161,4,0)</f>
        <v>德化小区游乐园出口</v>
      </c>
    </row>
    <row r="69" spans="1:4" s="7" customFormat="1" ht="20.100000000000001" customHeight="1">
      <c r="A69" s="3">
        <v>67</v>
      </c>
      <c r="B69" s="3" t="s">
        <v>111</v>
      </c>
      <c r="C69" s="4" t="s">
        <v>146</v>
      </c>
      <c r="D69" s="10" t="str">
        <f>VLOOKUP(C69,[1]Sheet3!$E$4:$H$161,4,0)</f>
        <v>浔阳区新村大道68号</v>
      </c>
    </row>
    <row r="70" spans="1:4" s="7" customFormat="1" ht="20.100000000000001" customHeight="1">
      <c r="A70" s="3">
        <v>68</v>
      </c>
      <c r="B70" s="3" t="s">
        <v>111</v>
      </c>
      <c r="C70" s="4" t="s">
        <v>148</v>
      </c>
      <c r="D70" s="10" t="str">
        <f>VLOOKUP(C70,[1]Sheet3!$E$4:$H$161,4,0)</f>
        <v>浔阳区滨江路425号</v>
      </c>
    </row>
    <row r="71" spans="1:4" s="7" customFormat="1" ht="20.100000000000001" customHeight="1">
      <c r="A71" s="3">
        <v>69</v>
      </c>
      <c r="B71" s="3" t="s">
        <v>111</v>
      </c>
      <c r="C71" s="4" t="s">
        <v>150</v>
      </c>
      <c r="D71" s="10" t="str">
        <f>VLOOKUP(C71,[1]Sheet3!$E$4:$H$161,4,0)</f>
        <v>浔阳区庾亮北路2号</v>
      </c>
    </row>
    <row r="72" spans="1:4" s="7" customFormat="1" ht="20.100000000000001" customHeight="1">
      <c r="A72" s="3">
        <v>70</v>
      </c>
      <c r="B72" s="3" t="s">
        <v>111</v>
      </c>
      <c r="C72" s="4" t="s">
        <v>152</v>
      </c>
      <c r="D72" s="10" t="str">
        <f>VLOOKUP(C72,[1]Sheet3!$E$4:$H$161,4,0)</f>
        <v>浔阳区庐山南路（火车站广场下层）</v>
      </c>
    </row>
    <row r="73" spans="1:4" s="7" customFormat="1" ht="20.100000000000001" customHeight="1">
      <c r="A73" s="3">
        <v>71</v>
      </c>
      <c r="B73" s="3" t="s">
        <v>111</v>
      </c>
      <c r="C73" s="4" t="s">
        <v>154</v>
      </c>
      <c r="D73" s="10" t="str">
        <f>VLOOKUP(C73,[1]Sheet3!$E$4:$H$161,4,0)</f>
        <v>浔阳区庐山南路（原5路公交终点站）</v>
      </c>
    </row>
    <row r="74" spans="1:4" s="6" customFormat="1">
      <c r="A74" s="3">
        <v>72</v>
      </c>
      <c r="B74" s="3" t="s">
        <v>111</v>
      </c>
      <c r="C74" s="4" t="s">
        <v>156</v>
      </c>
      <c r="D74" s="10" t="s">
        <v>157</v>
      </c>
    </row>
    <row r="75" spans="1:4" s="6" customFormat="1">
      <c r="A75" s="3">
        <v>73</v>
      </c>
      <c r="B75" s="3" t="s">
        <v>111</v>
      </c>
      <c r="C75" s="4" t="s">
        <v>159</v>
      </c>
      <c r="D75" s="10" t="s">
        <v>160</v>
      </c>
    </row>
    <row r="76" spans="1:4" s="6" customFormat="1">
      <c r="A76" s="3">
        <v>74</v>
      </c>
      <c r="B76" s="3" t="s">
        <v>111</v>
      </c>
      <c r="C76" s="4" t="s">
        <v>162</v>
      </c>
      <c r="D76" s="10" t="s">
        <v>163</v>
      </c>
    </row>
    <row r="77" spans="1:4" s="6" customFormat="1" ht="32.25" customHeight="1">
      <c r="A77" s="3">
        <v>75</v>
      </c>
      <c r="B77" s="3" t="s">
        <v>111</v>
      </c>
      <c r="C77" s="4" t="s">
        <v>165</v>
      </c>
      <c r="D77" s="10" t="s">
        <v>166</v>
      </c>
    </row>
    <row r="78" spans="1:4" s="6" customFormat="1">
      <c r="A78" s="3">
        <v>76</v>
      </c>
      <c r="B78" s="3" t="s">
        <v>111</v>
      </c>
      <c r="C78" s="4" t="s">
        <v>168</v>
      </c>
      <c r="D78" s="10" t="s">
        <v>169</v>
      </c>
    </row>
    <row r="79" spans="1:4">
      <c r="A79" s="3">
        <v>77</v>
      </c>
      <c r="B79" s="3" t="s">
        <v>111</v>
      </c>
      <c r="C79" s="4" t="s">
        <v>171</v>
      </c>
      <c r="D79" s="10" t="s">
        <v>172</v>
      </c>
    </row>
    <row r="80" spans="1:4">
      <c r="A80" s="3">
        <v>78</v>
      </c>
      <c r="B80" s="3" t="s">
        <v>111</v>
      </c>
      <c r="C80" s="4" t="s">
        <v>174</v>
      </c>
      <c r="D80" s="10" t="s">
        <v>175</v>
      </c>
    </row>
    <row r="81" spans="1:4">
      <c r="A81" s="3">
        <v>79</v>
      </c>
      <c r="B81" s="3" t="s">
        <v>111</v>
      </c>
      <c r="C81" s="4" t="s">
        <v>177</v>
      </c>
      <c r="D81" s="10" t="s">
        <v>178</v>
      </c>
    </row>
    <row r="82" spans="1:4">
      <c r="A82" s="3">
        <v>80</v>
      </c>
      <c r="B82" s="3" t="s">
        <v>111</v>
      </c>
      <c r="C82" s="4" t="s">
        <v>180</v>
      </c>
      <c r="D82" s="10" t="s">
        <v>181</v>
      </c>
    </row>
    <row r="83" spans="1:4">
      <c r="A83" s="3">
        <v>81</v>
      </c>
      <c r="B83" s="3" t="s">
        <v>111</v>
      </c>
      <c r="C83" s="4" t="s">
        <v>183</v>
      </c>
      <c r="D83" s="10" t="s">
        <v>184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76" workbookViewId="0">
      <selection activeCell="H22" sqref="H22"/>
    </sheetView>
  </sheetViews>
  <sheetFormatPr defaultRowHeight="13.5"/>
  <cols>
    <col min="1" max="1" width="5.625" style="9" customWidth="1"/>
    <col min="2" max="2" width="7.5" style="9" bestFit="1" customWidth="1"/>
    <col min="3" max="3" width="27" customWidth="1"/>
    <col min="4" max="4" width="41" style="11" customWidth="1"/>
  </cols>
  <sheetData>
    <row r="1" spans="1:4" ht="29.25" customHeight="1">
      <c r="A1" s="25" t="s">
        <v>199</v>
      </c>
      <c r="B1" s="25"/>
      <c r="C1" s="25"/>
      <c r="D1" s="25"/>
    </row>
    <row r="2" spans="1:4" s="2" customFormat="1" ht="47.25" customHeight="1">
      <c r="A2" s="1" t="s">
        <v>1</v>
      </c>
      <c r="B2" s="1" t="s">
        <v>2</v>
      </c>
      <c r="C2" s="1" t="s">
        <v>3</v>
      </c>
      <c r="D2" s="1" t="s">
        <v>4</v>
      </c>
    </row>
    <row r="3" spans="1:4" s="19" customFormat="1" ht="20.25" customHeight="1">
      <c r="A3" s="17">
        <v>1</v>
      </c>
      <c r="B3" s="17" t="s">
        <v>200</v>
      </c>
      <c r="C3" s="18" t="s">
        <v>201</v>
      </c>
      <c r="D3" s="18" t="s">
        <v>193</v>
      </c>
    </row>
    <row r="4" spans="1:4" ht="20.100000000000001" customHeight="1">
      <c r="A4" s="3">
        <v>2</v>
      </c>
      <c r="B4" s="3" t="s">
        <v>6</v>
      </c>
      <c r="C4" s="4" t="s">
        <v>7</v>
      </c>
      <c r="D4" s="10" t="str">
        <f>VLOOKUP(C4,[1]Sheet3!$E$4:$H$161,4,0)</f>
        <v>抚州市东乡区建设路抚州东站</v>
      </c>
    </row>
    <row r="5" spans="1:4" ht="20.100000000000001" customHeight="1">
      <c r="A5" s="3">
        <v>3</v>
      </c>
      <c r="B5" s="3" t="s">
        <v>6</v>
      </c>
      <c r="C5" s="4" t="s">
        <v>9</v>
      </c>
      <c r="D5" s="10" t="str">
        <f>VLOOKUP(C5,[1]Sheet3!$E$4:$H$161,4,0)</f>
        <v>抚州市南丰县洽湾镇黄井大道</v>
      </c>
    </row>
    <row r="6" spans="1:4" ht="20.100000000000001" customHeight="1">
      <c r="A6" s="3">
        <v>4</v>
      </c>
      <c r="B6" s="3" t="s">
        <v>6</v>
      </c>
      <c r="C6" s="4" t="s">
        <v>11</v>
      </c>
      <c r="D6" s="10" t="str">
        <f>VLOOKUP(C6,[1]Sheet3!$E$4:$H$161,4,0)</f>
        <v>黎川县日峰镇泰佰路86号</v>
      </c>
    </row>
    <row r="7" spans="1:4" ht="20.100000000000001" customHeight="1">
      <c r="A7" s="3">
        <v>5</v>
      </c>
      <c r="B7" s="3" t="s">
        <v>6</v>
      </c>
      <c r="C7" s="4" t="s">
        <v>13</v>
      </c>
      <c r="D7" s="10" t="str">
        <f>VLOOKUP(C7,[1]Sheet3!$E$4:$H$161,4,0)</f>
        <v>抚州市宜黄县聚福百汇军峰路8号</v>
      </c>
    </row>
    <row r="8" spans="1:4" ht="20.100000000000001" customHeight="1">
      <c r="A8" s="3">
        <v>6</v>
      </c>
      <c r="B8" s="3" t="s">
        <v>6</v>
      </c>
      <c r="C8" s="4" t="s">
        <v>15</v>
      </c>
      <c r="D8" s="10" t="str">
        <f>VLOOKUP(C8,[1]Sheet3!$E$4:$H$161,4,0)</f>
        <v>抚州市东乡区状元路东2号</v>
      </c>
    </row>
    <row r="9" spans="1:4" ht="20.100000000000001" customHeight="1">
      <c r="A9" s="3">
        <v>7</v>
      </c>
      <c r="B9" s="3" t="s">
        <v>6</v>
      </c>
      <c r="C9" s="4" t="s">
        <v>17</v>
      </c>
      <c r="D9" s="10" t="str">
        <f>VLOOKUP(C9,[1]Sheet3!$E$4:$H$161,4,0)</f>
        <v>抚州市乐安县站前路268号</v>
      </c>
    </row>
    <row r="10" spans="1:4" ht="20.100000000000001" customHeight="1">
      <c r="A10" s="3">
        <v>8</v>
      </c>
      <c r="B10" s="3" t="s">
        <v>6</v>
      </c>
      <c r="C10" s="4" t="s">
        <v>19</v>
      </c>
      <c r="D10" s="10" t="str">
        <f>VLOOKUP(C10,[1]Sheet3!$E$4:$H$161,4,0)</f>
        <v>江西省抚州市临川区上顿渡龙津路109号</v>
      </c>
    </row>
    <row r="11" spans="1:4" ht="20.100000000000001" customHeight="1">
      <c r="A11" s="3">
        <v>9</v>
      </c>
      <c r="B11" s="3" t="s">
        <v>6</v>
      </c>
      <c r="C11" s="4" t="s">
        <v>21</v>
      </c>
      <c r="D11" s="10" t="str">
        <f>VLOOKUP(C11,[1]Sheet3!$E$4:$H$161,4,0)</f>
        <v>抚州市赣东大道名人雕塑园东中阳广场</v>
      </c>
    </row>
    <row r="12" spans="1:4" ht="20.100000000000001" customHeight="1">
      <c r="A12" s="3">
        <v>10</v>
      </c>
      <c r="B12" s="3" t="s">
        <v>6</v>
      </c>
      <c r="C12" s="4" t="s">
        <v>23</v>
      </c>
      <c r="D12" s="10" t="str">
        <f>VLOOKUP(C12,[1]Sheet3!$E$4:$H$161,4,0)</f>
        <v>抚州市东乡区舒同东路121号</v>
      </c>
    </row>
    <row r="13" spans="1:4" ht="20.100000000000001" customHeight="1">
      <c r="A13" s="3">
        <v>11</v>
      </c>
      <c r="B13" s="3" t="s">
        <v>6</v>
      </c>
      <c r="C13" s="4" t="s">
        <v>25</v>
      </c>
      <c r="D13" s="10" t="str">
        <f>VLOOKUP(C13,[1]Sheet3!$E$4:$H$161,4,0)</f>
        <v>抚州市迎宾大道1888号赣东国际汽车城</v>
      </c>
    </row>
    <row r="14" spans="1:4" ht="20.100000000000001" customHeight="1">
      <c r="A14" s="3">
        <v>12</v>
      </c>
      <c r="B14" s="3" t="s">
        <v>27</v>
      </c>
      <c r="C14" s="4" t="s">
        <v>28</v>
      </c>
      <c r="D14" s="10" t="str">
        <f>VLOOKUP(C14,[1]Sheet3!$E$4:$H$161,4,0)</f>
        <v>萍乡市上栗县彭高镇吴楚北大道</v>
      </c>
    </row>
    <row r="15" spans="1:4" ht="20.100000000000001" customHeight="1">
      <c r="A15" s="3">
        <v>13</v>
      </c>
      <c r="B15" s="3" t="s">
        <v>27</v>
      </c>
      <c r="C15" s="4" t="s">
        <v>30</v>
      </c>
      <c r="D15" s="10" t="str">
        <f>VLOOKUP(C15,[1]Sheet3!$E$4:$H$161,4,0)</f>
        <v>萍乡市安源区楚萍东路38号</v>
      </c>
    </row>
    <row r="16" spans="1:4" ht="20.100000000000001" customHeight="1">
      <c r="A16" s="3">
        <v>14</v>
      </c>
      <c r="B16" s="3" t="s">
        <v>27</v>
      </c>
      <c r="C16" s="4" t="s">
        <v>32</v>
      </c>
      <c r="D16" s="10" t="str">
        <f>VLOOKUP(C16,[1]Sheet3!$E$4:$H$161,4,0)</f>
        <v>萍乡市上栗县高站路</v>
      </c>
    </row>
    <row r="17" spans="1:5" s="6" customFormat="1" ht="20.100000000000001" customHeight="1">
      <c r="A17" s="3">
        <v>15</v>
      </c>
      <c r="B17" s="3" t="s">
        <v>27</v>
      </c>
      <c r="C17" s="4" t="s">
        <v>34</v>
      </c>
      <c r="D17" s="10" t="s">
        <v>35</v>
      </c>
      <c r="E17" s="5"/>
    </row>
    <row r="18" spans="1:5">
      <c r="A18" s="3">
        <v>16</v>
      </c>
      <c r="B18" s="3" t="s">
        <v>37</v>
      </c>
      <c r="C18" s="4" t="s">
        <v>38</v>
      </c>
      <c r="D18" s="10" t="s">
        <v>39</v>
      </c>
    </row>
    <row r="19" spans="1:5" ht="20.100000000000001" customHeight="1">
      <c r="A19" s="3">
        <v>17</v>
      </c>
      <c r="B19" s="3" t="s">
        <v>41</v>
      </c>
      <c r="C19" s="4" t="s">
        <v>42</v>
      </c>
      <c r="D19" s="10" t="str">
        <f>VLOOKUP(C19,[1]Sheet3!$E$4:$H$161,4,0)</f>
        <v>江西省上饶市弋阳县弋江镇东站大道31号</v>
      </c>
    </row>
    <row r="20" spans="1:5" ht="20.100000000000001" customHeight="1">
      <c r="A20" s="3">
        <v>18</v>
      </c>
      <c r="B20" s="3" t="s">
        <v>41</v>
      </c>
      <c r="C20" s="4" t="s">
        <v>44</v>
      </c>
      <c r="D20" s="10" t="str">
        <f>VLOOKUP(C20,[1]Sheet3!$E$4:$H$161,4,0)</f>
        <v>江西省上饶市鄱阳县鄱阳镇西经二路1号</v>
      </c>
    </row>
    <row r="21" spans="1:5" ht="20.100000000000001" customHeight="1">
      <c r="A21" s="3">
        <v>19</v>
      </c>
      <c r="B21" s="3" t="s">
        <v>41</v>
      </c>
      <c r="C21" s="4" t="s">
        <v>46</v>
      </c>
      <c r="D21" s="10" t="str">
        <f>VLOOKUP(C21,[1]Sheet3!$E$4:$H$161,4,0)</f>
        <v>江西省上饶市余干县玉亭镇世纪大道297号</v>
      </c>
    </row>
    <row r="22" spans="1:5" s="7" customFormat="1" ht="20.100000000000001" customHeight="1">
      <c r="A22" s="3">
        <v>20</v>
      </c>
      <c r="B22" s="3" t="s">
        <v>41</v>
      </c>
      <c r="C22" s="4" t="s">
        <v>48</v>
      </c>
      <c r="D22" s="10" t="str">
        <f>VLOOKUP(C22,[1]Sheet3!$E$4:$H$161,4,0)</f>
        <v>江西省上饶市信州区高铁新区灵溪镇松山村晨光路1号</v>
      </c>
    </row>
    <row r="23" spans="1:5" s="7" customFormat="1" ht="20.100000000000001" customHeight="1">
      <c r="A23" s="3">
        <v>21</v>
      </c>
      <c r="B23" s="3" t="s">
        <v>41</v>
      </c>
      <c r="C23" s="4" t="s">
        <v>50</v>
      </c>
      <c r="D23" s="10" t="str">
        <f>VLOOKUP(C23,[1]Sheet3!$E$4:$H$161,4,0)</f>
        <v>江西省上饶市信州区滨江路66号</v>
      </c>
    </row>
    <row r="24" spans="1:5" s="8" customFormat="1" ht="20.100000000000001" customHeight="1">
      <c r="A24" s="3">
        <v>22</v>
      </c>
      <c r="B24" s="3" t="s">
        <v>41</v>
      </c>
      <c r="C24" s="4" t="s">
        <v>52</v>
      </c>
      <c r="D24" s="10" t="s">
        <v>53</v>
      </c>
    </row>
    <row r="25" spans="1:5" s="20" customFormat="1" ht="20.100000000000001" customHeight="1">
      <c r="A25" s="17">
        <v>23</v>
      </c>
      <c r="B25" s="17" t="s">
        <v>41</v>
      </c>
      <c r="C25" s="18" t="s">
        <v>202</v>
      </c>
      <c r="D25" s="18" t="s">
        <v>203</v>
      </c>
    </row>
    <row r="26" spans="1:5" s="20" customFormat="1" ht="20.100000000000001" customHeight="1">
      <c r="A26" s="21">
        <v>24</v>
      </c>
      <c r="B26" s="21" t="s">
        <v>41</v>
      </c>
      <c r="C26" s="18" t="s">
        <v>204</v>
      </c>
      <c r="D26" s="18" t="s">
        <v>205</v>
      </c>
    </row>
    <row r="27" spans="1:5" s="20" customFormat="1" ht="20.100000000000001" customHeight="1">
      <c r="A27" s="21">
        <v>25</v>
      </c>
      <c r="B27" s="21" t="s">
        <v>41</v>
      </c>
      <c r="C27" s="18" t="s">
        <v>206</v>
      </c>
      <c r="D27" s="18" t="s">
        <v>207</v>
      </c>
    </row>
    <row r="28" spans="1:5" ht="20.100000000000001" customHeight="1">
      <c r="A28" s="3">
        <v>26</v>
      </c>
      <c r="B28" s="3" t="s">
        <v>55</v>
      </c>
      <c r="C28" s="4" t="s">
        <v>56</v>
      </c>
      <c r="D28" s="10" t="str">
        <f>VLOOKUP(C28,[1]Sheet3!$E$4:$H$161,4,0)</f>
        <v>新余市渝水区胜利北路1号火车站停车场</v>
      </c>
    </row>
    <row r="29" spans="1:5" ht="20.100000000000001" customHeight="1">
      <c r="A29" s="3">
        <v>27</v>
      </c>
      <c r="B29" s="3" t="s">
        <v>55</v>
      </c>
      <c r="C29" s="4" t="s">
        <v>58</v>
      </c>
      <c r="D29" s="10" t="str">
        <f>VLOOKUP(C29,[1]Sheet3!$E$4:$H$161,4,0)</f>
        <v>新余市渝水区团结西路新钢人民医院</v>
      </c>
    </row>
    <row r="30" spans="1:5" ht="20.100000000000001" customHeight="1">
      <c r="A30" s="3">
        <v>28</v>
      </c>
      <c r="B30" s="3" t="s">
        <v>55</v>
      </c>
      <c r="C30" s="4" t="s">
        <v>60</v>
      </c>
      <c r="D30" s="10" t="str">
        <f>VLOOKUP(C30,[1]Sheet3!$E$4:$H$161,4,0)</f>
        <v>新余市渝水区北湖东路新余太平洋购物广场</v>
      </c>
    </row>
    <row r="31" spans="1:5" ht="20.100000000000001" customHeight="1">
      <c r="A31" s="3">
        <v>29</v>
      </c>
      <c r="B31" s="3" t="s">
        <v>55</v>
      </c>
      <c r="C31" s="4" t="s">
        <v>62</v>
      </c>
      <c r="D31" s="10" t="str">
        <f>VLOOKUP(C31,[1]Sheet3!$E$4:$H$161,4,0)</f>
        <v>分宜县昌山路分宜县人民医院</v>
      </c>
    </row>
    <row r="32" spans="1:5" ht="20.100000000000001" customHeight="1">
      <c r="A32" s="3">
        <v>30</v>
      </c>
      <c r="B32" s="3" t="s">
        <v>64</v>
      </c>
      <c r="C32" s="4" t="s">
        <v>65</v>
      </c>
      <c r="D32" s="10" t="str">
        <f>VLOOKUP(C32,[1]Sheet3!$E$4:$H$161,4,0)</f>
        <v>明月山景区门口</v>
      </c>
    </row>
    <row r="33" spans="1:4" ht="20.100000000000001" customHeight="1">
      <c r="A33" s="3">
        <v>31</v>
      </c>
      <c r="B33" s="3" t="s">
        <v>64</v>
      </c>
      <c r="C33" s="4" t="s">
        <v>67</v>
      </c>
      <c r="D33" s="10" t="str">
        <f>VLOOKUP(C33,[1]Sheet3!$E$4:$H$161,4,0)</f>
        <v>江西省宜春市筠泉路城南立体停车场</v>
      </c>
    </row>
    <row r="34" spans="1:4" ht="20.100000000000001" customHeight="1">
      <c r="A34" s="3">
        <v>32</v>
      </c>
      <c r="B34" s="3" t="s">
        <v>64</v>
      </c>
      <c r="C34" s="4" t="s">
        <v>69</v>
      </c>
      <c r="D34" s="10" t="str">
        <f>VLOOKUP(C34,[1]Sheet3!$E$4:$H$161,4,0)</f>
        <v>高安平安大道高铁站内</v>
      </c>
    </row>
    <row r="35" spans="1:4" ht="20.100000000000001" customHeight="1">
      <c r="A35" s="3">
        <v>33</v>
      </c>
      <c r="B35" s="3" t="s">
        <v>64</v>
      </c>
      <c r="C35" s="4" t="s">
        <v>71</v>
      </c>
      <c r="D35" s="10" t="str">
        <f>VLOOKUP(C35,[1]Sheet3!$E$4:$H$161,4,0)</f>
        <v>樟树市四特大道与杏佛路交汇处</v>
      </c>
    </row>
    <row r="36" spans="1:4" s="16" customFormat="1" ht="20.100000000000001" customHeight="1">
      <c r="A36" s="12">
        <v>34</v>
      </c>
      <c r="B36" s="12" t="s">
        <v>64</v>
      </c>
      <c r="C36" s="13" t="s">
        <v>195</v>
      </c>
      <c r="D36" s="13" t="s">
        <v>196</v>
      </c>
    </row>
    <row r="37" spans="1:4" s="16" customFormat="1" ht="20.100000000000001" customHeight="1">
      <c r="A37" s="12">
        <v>35</v>
      </c>
      <c r="B37" s="14" t="s">
        <v>64</v>
      </c>
      <c r="C37" s="13" t="s">
        <v>197</v>
      </c>
      <c r="D37" s="13" t="s">
        <v>198</v>
      </c>
    </row>
    <row r="38" spans="1:4" ht="20.100000000000001" customHeight="1">
      <c r="A38" s="3">
        <v>36</v>
      </c>
      <c r="B38" s="3" t="s">
        <v>73</v>
      </c>
      <c r="C38" s="4" t="s">
        <v>74</v>
      </c>
      <c r="D38" s="10" t="str">
        <f>VLOOKUP(C38,[1]Sheet3!$E$4:$H$161,4,0)</f>
        <v>鹰潭龙虎山北大道（高铁站）</v>
      </c>
    </row>
    <row r="39" spans="1:4" ht="20.100000000000001" customHeight="1">
      <c r="A39" s="3">
        <v>37</v>
      </c>
      <c r="B39" s="3" t="s">
        <v>73</v>
      </c>
      <c r="C39" s="4" t="s">
        <v>76</v>
      </c>
      <c r="D39" s="10" t="str">
        <f>VLOOKUP(C39,[1]Sheet3!$E$4:$H$161,4,0)</f>
        <v>余江县邓埠镇白塔东路68号</v>
      </c>
    </row>
    <row r="40" spans="1:4" ht="20.100000000000001" customHeight="1">
      <c r="A40" s="3">
        <v>38</v>
      </c>
      <c r="B40" s="3" t="s">
        <v>78</v>
      </c>
      <c r="C40" s="4" t="s">
        <v>79</v>
      </c>
      <c r="D40" s="10" t="str">
        <f>VLOOKUP(C40,[1]Sheet3!$E$4:$H$161,4,0)</f>
        <v>赣州市章贡区新赣州大道18号</v>
      </c>
    </row>
    <row r="41" spans="1:4" ht="20.100000000000001" customHeight="1">
      <c r="A41" s="3">
        <v>39</v>
      </c>
      <c r="B41" s="3" t="s">
        <v>81</v>
      </c>
      <c r="C41" s="4" t="s">
        <v>82</v>
      </c>
      <c r="D41" s="10" t="str">
        <f>VLOOKUP(C41,[1]Sheet3!$E$4:$H$161,4,0)</f>
        <v>江西省吉安市吉州区庐陵乐街（庐陵文化生态园西南）</v>
      </c>
    </row>
    <row r="42" spans="1:4" ht="20.100000000000001" customHeight="1">
      <c r="A42" s="3">
        <v>40</v>
      </c>
      <c r="B42" s="3" t="s">
        <v>81</v>
      </c>
      <c r="C42" s="4" t="s">
        <v>84</v>
      </c>
      <c r="D42" s="10" t="str">
        <f>VLOOKUP(C42,[1]Sheet3!$E$4:$H$161,4,0)</f>
        <v>江西省吉安市吉州区井冈山大道新196号凯旋金融中心</v>
      </c>
    </row>
    <row r="43" spans="1:4" ht="20.100000000000001" customHeight="1">
      <c r="A43" s="3">
        <v>41</v>
      </c>
      <c r="B43" s="3" t="s">
        <v>81</v>
      </c>
      <c r="C43" s="4" t="s">
        <v>86</v>
      </c>
      <c r="D43" s="10" t="str">
        <f>VLOOKUP(C43,[1]Sheet3!$E$4:$H$161,4,0)</f>
        <v>江西省吉安市吉州区城南跃进路公交总站西侧</v>
      </c>
    </row>
    <row r="44" spans="1:4" ht="20.100000000000001" customHeight="1">
      <c r="A44" s="3">
        <v>42</v>
      </c>
      <c r="B44" s="3" t="s">
        <v>81</v>
      </c>
      <c r="C44" s="4" t="s">
        <v>88</v>
      </c>
      <c r="D44" s="10" t="str">
        <f>VLOOKUP(C44,[1]Sheet3!$E$4:$H$161,4,0)</f>
        <v>江西省吉安市吉安县富川路美博购物广场</v>
      </c>
    </row>
    <row r="45" spans="1:4" ht="20.100000000000001" customHeight="1">
      <c r="A45" s="3">
        <v>43</v>
      </c>
      <c r="B45" s="3" t="s">
        <v>81</v>
      </c>
      <c r="C45" s="4" t="s">
        <v>90</v>
      </c>
      <c r="D45" s="10" t="str">
        <f>VLOOKUP(C45,[1]Sheet3!$E$4:$H$161,4,0)</f>
        <v>江西省吉安市吉州区沿江路99号</v>
      </c>
    </row>
    <row r="46" spans="1:4" ht="20.100000000000001" customHeight="1">
      <c r="A46" s="3">
        <v>44</v>
      </c>
      <c r="B46" s="3" t="s">
        <v>81</v>
      </c>
      <c r="C46" s="4" t="s">
        <v>92</v>
      </c>
      <c r="D46" s="10" t="str">
        <f>VLOOKUP(C46,[1]Sheet3!$E$4:$H$161,4,0)</f>
        <v>江西省吉安市永新县三湾路步步高梦时代广场</v>
      </c>
    </row>
    <row r="47" spans="1:4" ht="20.100000000000001" customHeight="1">
      <c r="A47" s="3">
        <v>45</v>
      </c>
      <c r="B47" s="3" t="s">
        <v>81</v>
      </c>
      <c r="C47" s="4" t="s">
        <v>94</v>
      </c>
      <c r="D47" s="10" t="str">
        <f>VLOOKUP(C47,[1]Sheet3!$E$4:$H$161,4,0)</f>
        <v>江西省吉安市吉州区井冈山大道130号</v>
      </c>
    </row>
    <row r="48" spans="1:4" ht="20.100000000000001" customHeight="1">
      <c r="A48" s="3">
        <v>46</v>
      </c>
      <c r="B48" s="3" t="s">
        <v>81</v>
      </c>
      <c r="C48" s="4" t="s">
        <v>96</v>
      </c>
      <c r="D48" s="10" t="s">
        <v>97</v>
      </c>
    </row>
    <row r="49" spans="1:4" s="6" customFormat="1" ht="20.100000000000001" customHeight="1">
      <c r="A49" s="3">
        <v>47</v>
      </c>
      <c r="B49" s="3" t="s">
        <v>81</v>
      </c>
      <c r="C49" s="4" t="s">
        <v>99</v>
      </c>
      <c r="D49" s="10" t="s">
        <v>100</v>
      </c>
    </row>
    <row r="50" spans="1:4" s="6" customFormat="1" ht="20.100000000000001" customHeight="1">
      <c r="A50" s="3">
        <v>48</v>
      </c>
      <c r="B50" s="3" t="s">
        <v>81</v>
      </c>
      <c r="C50" s="4" t="s">
        <v>102</v>
      </c>
      <c r="D50" s="10" t="s">
        <v>103</v>
      </c>
    </row>
    <row r="51" spans="1:4">
      <c r="A51" s="3">
        <v>49</v>
      </c>
      <c r="B51" s="3" t="s">
        <v>81</v>
      </c>
      <c r="C51" s="4" t="s">
        <v>105</v>
      </c>
      <c r="D51" s="10" t="s">
        <v>106</v>
      </c>
    </row>
    <row r="52" spans="1:4">
      <c r="A52" s="3">
        <v>50</v>
      </c>
      <c r="B52" s="3" t="s">
        <v>81</v>
      </c>
      <c r="C52" s="4" t="s">
        <v>108</v>
      </c>
      <c r="D52" s="10" t="s">
        <v>109</v>
      </c>
    </row>
    <row r="53" spans="1:4" ht="20.100000000000001" customHeight="1">
      <c r="A53" s="3">
        <v>51</v>
      </c>
      <c r="B53" s="3" t="s">
        <v>111</v>
      </c>
      <c r="C53" s="4" t="s">
        <v>112</v>
      </c>
      <c r="D53" s="10" t="str">
        <f>VLOOKUP(C53,[1]Sheet3!$E$4:$H$161,4,0)</f>
        <v>九江市濂溪区十里大楼（派拉蒙十里购物中心旁）</v>
      </c>
    </row>
    <row r="54" spans="1:4" ht="20.100000000000001" customHeight="1">
      <c r="A54" s="3">
        <v>52</v>
      </c>
      <c r="B54" s="3" t="s">
        <v>111</v>
      </c>
      <c r="C54" s="4" t="s">
        <v>114</v>
      </c>
      <c r="D54" s="10" t="str">
        <f>VLOOKUP(C54,[1]Sheet3!$E$4:$H$161,4,0)</f>
        <v>九江市十里大道老马渡（九江仁爱医院对面）</v>
      </c>
    </row>
    <row r="55" spans="1:4" ht="20.100000000000001" customHeight="1">
      <c r="A55" s="3">
        <v>53</v>
      </c>
      <c r="B55" s="3" t="s">
        <v>111</v>
      </c>
      <c r="C55" s="4" t="s">
        <v>116</v>
      </c>
      <c r="D55" s="10" t="str">
        <f>VLOOKUP(C55,[1]Sheet3!$E$4:$H$161,4,0)</f>
        <v>九江市灌樱路（俏西海斜对面）</v>
      </c>
    </row>
    <row r="56" spans="1:4" ht="20.100000000000001" customHeight="1">
      <c r="A56" s="3">
        <v>54</v>
      </c>
      <c r="B56" s="3" t="s">
        <v>111</v>
      </c>
      <c r="C56" s="4" t="s">
        <v>118</v>
      </c>
      <c r="D56" s="10" t="str">
        <f>VLOOKUP(C56,[1]Sheet3!$E$4:$H$161,4,0)</f>
        <v>九江市濂溪区德化路555号中医院南院停车场</v>
      </c>
    </row>
    <row r="57" spans="1:4" ht="20.100000000000001" customHeight="1">
      <c r="A57" s="3">
        <v>55</v>
      </c>
      <c r="B57" s="3" t="s">
        <v>111</v>
      </c>
      <c r="C57" s="4" t="s">
        <v>120</v>
      </c>
      <c r="D57" s="10" t="str">
        <f>VLOOKUP(C57,[1]Sheet3!$E$4:$H$161,4,0)</f>
        <v>九江市濂溪区前进东路145号濂溪区人民医院停车场</v>
      </c>
    </row>
    <row r="58" spans="1:4" ht="20.100000000000001" customHeight="1">
      <c r="A58" s="3">
        <v>56</v>
      </c>
      <c r="B58" s="3" t="s">
        <v>111</v>
      </c>
      <c r="C58" s="4" t="s">
        <v>122</v>
      </c>
      <c r="D58" s="10" t="str">
        <f>VLOOKUP(C58,[1]Sheet3!$E$4:$H$161,4,0)</f>
        <v>九江市浔阳区庐山南路261号中医院北院停车场</v>
      </c>
    </row>
    <row r="59" spans="1:4" ht="20.100000000000001" customHeight="1">
      <c r="A59" s="3">
        <v>57</v>
      </c>
      <c r="B59" s="3" t="s">
        <v>111</v>
      </c>
      <c r="C59" s="4" t="s">
        <v>124</v>
      </c>
      <c r="D59" s="10" t="str">
        <f>VLOOKUP(C59,[1]Sheet3!$E$4:$H$161,4,0)</f>
        <v>江西省九江市濂溪区慧远路186号庐山索道</v>
      </c>
    </row>
    <row r="60" spans="1:4" s="7" customFormat="1" ht="20.100000000000001" customHeight="1">
      <c r="A60" s="3">
        <v>58</v>
      </c>
      <c r="B60" s="3" t="s">
        <v>111</v>
      </c>
      <c r="C60" s="4" t="s">
        <v>126</v>
      </c>
      <c r="D60" s="10" t="str">
        <f>VLOOKUP(C60,[1]Sheet3!$E$4:$H$161,4,0)</f>
        <v>庐山索道下站出口</v>
      </c>
    </row>
    <row r="61" spans="1:4" ht="20.100000000000001" customHeight="1">
      <c r="A61" s="3">
        <v>59</v>
      </c>
      <c r="B61" s="3" t="s">
        <v>111</v>
      </c>
      <c r="C61" s="4" t="s">
        <v>128</v>
      </c>
      <c r="D61" s="10" t="str">
        <f>VLOOKUP(C61,[1]Sheet3!$E$4:$H$161,4,0)</f>
        <v>浔阳路交通银行对面（太平洋购物广场西侧</v>
      </c>
    </row>
    <row r="62" spans="1:4" ht="20.100000000000001" customHeight="1">
      <c r="A62" s="3">
        <v>60</v>
      </c>
      <c r="B62" s="3" t="s">
        <v>111</v>
      </c>
      <c r="C62" s="4" t="s">
        <v>130</v>
      </c>
      <c r="D62" s="10" t="str">
        <f>VLOOKUP(C62,[1]Sheet3!$E$4:$H$161,4,0)</f>
        <v>甘棠北路新川王酒楼后面</v>
      </c>
    </row>
    <row r="63" spans="1:4" ht="20.100000000000001" customHeight="1">
      <c r="A63" s="3">
        <v>61</v>
      </c>
      <c r="B63" s="3" t="s">
        <v>111</v>
      </c>
      <c r="C63" s="4" t="s">
        <v>132</v>
      </c>
      <c r="D63" s="10" t="str">
        <f>VLOOKUP(C63,[1]Sheet3!$E$4:$H$161,4,0)</f>
        <v>滨江路农工商超市东侧（年丰大厦对面）</v>
      </c>
    </row>
    <row r="64" spans="1:4" ht="20.100000000000001" customHeight="1">
      <c r="A64" s="3">
        <v>62</v>
      </c>
      <c r="B64" s="3" t="s">
        <v>111</v>
      </c>
      <c r="C64" s="4" t="s">
        <v>134</v>
      </c>
      <c r="D64" s="10" t="str">
        <f>VLOOKUP(C64,[1]Sheet3!$E$4:$H$161,4,0)</f>
        <v>双峰路29号（江州菜场对面）</v>
      </c>
    </row>
    <row r="65" spans="1:4" ht="20.100000000000001" customHeight="1">
      <c r="A65" s="3">
        <v>63</v>
      </c>
      <c r="B65" s="3" t="s">
        <v>111</v>
      </c>
      <c r="C65" s="4" t="s">
        <v>136</v>
      </c>
      <c r="D65" s="10" t="str">
        <f>VLOOKUP(C65,[1]Sheet3!$E$4:$H$161,4,0)</f>
        <v>庐山南路29号（原万家农贸市场）</v>
      </c>
    </row>
    <row r="66" spans="1:4" ht="20.100000000000001" customHeight="1">
      <c r="A66" s="3">
        <v>64</v>
      </c>
      <c r="B66" s="3" t="s">
        <v>111</v>
      </c>
      <c r="C66" s="4" t="s">
        <v>138</v>
      </c>
      <c r="D66" s="10" t="str">
        <f>VLOOKUP(C66,[1]Sheet3!$E$4:$H$161,4,0)</f>
        <v>浔阳路129号（女人街商场对面）</v>
      </c>
    </row>
    <row r="67" spans="1:4" ht="20.100000000000001" customHeight="1">
      <c r="A67" s="3">
        <v>65</v>
      </c>
      <c r="B67" s="3" t="s">
        <v>111</v>
      </c>
      <c r="C67" s="4" t="s">
        <v>140</v>
      </c>
      <c r="D67" s="10" t="str">
        <f>VLOOKUP(C67,[1]Sheet3!$E$4:$H$161,4,0)</f>
        <v>都天巷（柴桑小学后面）</v>
      </c>
    </row>
    <row r="68" spans="1:4" ht="20.100000000000001" customHeight="1">
      <c r="A68" s="3">
        <v>66</v>
      </c>
      <c r="B68" s="3" t="s">
        <v>111</v>
      </c>
      <c r="C68" s="4" t="s">
        <v>142</v>
      </c>
      <c r="D68" s="10" t="str">
        <f>VLOOKUP(C68,[1]Sheet3!$E$4:$H$161,4,0)</f>
        <v>浔阳区甘棠南路黄土坡棚改地（市妇幼保健医院北侧）</v>
      </c>
    </row>
    <row r="69" spans="1:4" s="7" customFormat="1" ht="20.100000000000001" customHeight="1">
      <c r="A69" s="3">
        <v>67</v>
      </c>
      <c r="B69" s="3" t="s">
        <v>111</v>
      </c>
      <c r="C69" s="4" t="s">
        <v>144</v>
      </c>
      <c r="D69" s="10" t="str">
        <f>VLOOKUP(C69,[1]Sheet3!$E$4:$H$161,4,0)</f>
        <v>德化小区游乐园出口</v>
      </c>
    </row>
    <row r="70" spans="1:4" s="7" customFormat="1" ht="20.100000000000001" customHeight="1">
      <c r="A70" s="3">
        <v>68</v>
      </c>
      <c r="B70" s="3" t="s">
        <v>111</v>
      </c>
      <c r="C70" s="4" t="s">
        <v>146</v>
      </c>
      <c r="D70" s="10" t="str">
        <f>VLOOKUP(C70,[1]Sheet3!$E$4:$H$161,4,0)</f>
        <v>浔阳区新村大道68号</v>
      </c>
    </row>
    <row r="71" spans="1:4" s="7" customFormat="1" ht="20.100000000000001" customHeight="1">
      <c r="A71" s="3">
        <v>69</v>
      </c>
      <c r="B71" s="3" t="s">
        <v>111</v>
      </c>
      <c r="C71" s="4" t="s">
        <v>148</v>
      </c>
      <c r="D71" s="10" t="str">
        <f>VLOOKUP(C71,[1]Sheet3!$E$4:$H$161,4,0)</f>
        <v>浔阳区滨江路425号</v>
      </c>
    </row>
    <row r="72" spans="1:4" s="7" customFormat="1" ht="20.100000000000001" customHeight="1">
      <c r="A72" s="3">
        <v>70</v>
      </c>
      <c r="B72" s="3" t="s">
        <v>111</v>
      </c>
      <c r="C72" s="4" t="s">
        <v>150</v>
      </c>
      <c r="D72" s="10" t="str">
        <f>VLOOKUP(C72,[1]Sheet3!$E$4:$H$161,4,0)</f>
        <v>浔阳区庾亮北路2号</v>
      </c>
    </row>
    <row r="73" spans="1:4" s="7" customFormat="1" ht="20.100000000000001" customHeight="1">
      <c r="A73" s="3">
        <v>71</v>
      </c>
      <c r="B73" s="3" t="s">
        <v>111</v>
      </c>
      <c r="C73" s="4" t="s">
        <v>152</v>
      </c>
      <c r="D73" s="10" t="str">
        <f>VLOOKUP(C73,[1]Sheet3!$E$4:$H$161,4,0)</f>
        <v>浔阳区庐山南路（火车站广场下层）</v>
      </c>
    </row>
    <row r="74" spans="1:4" s="7" customFormat="1" ht="20.100000000000001" customHeight="1">
      <c r="A74" s="3">
        <v>72</v>
      </c>
      <c r="B74" s="3" t="s">
        <v>111</v>
      </c>
      <c r="C74" s="4" t="s">
        <v>154</v>
      </c>
      <c r="D74" s="10" t="str">
        <f>VLOOKUP(C74,[1]Sheet3!$E$4:$H$161,4,0)</f>
        <v>浔阳区庐山南路（原5路公交终点站）</v>
      </c>
    </row>
    <row r="75" spans="1:4" s="6" customFormat="1">
      <c r="A75" s="3">
        <v>73</v>
      </c>
      <c r="B75" s="3" t="s">
        <v>111</v>
      </c>
      <c r="C75" s="4" t="s">
        <v>156</v>
      </c>
      <c r="D75" s="10" t="s">
        <v>157</v>
      </c>
    </row>
    <row r="76" spans="1:4" s="6" customFormat="1">
      <c r="A76" s="3">
        <v>74</v>
      </c>
      <c r="B76" s="3" t="s">
        <v>111</v>
      </c>
      <c r="C76" s="4" t="s">
        <v>159</v>
      </c>
      <c r="D76" s="10" t="s">
        <v>160</v>
      </c>
    </row>
    <row r="77" spans="1:4" s="6" customFormat="1">
      <c r="A77" s="3">
        <v>75</v>
      </c>
      <c r="B77" s="3" t="s">
        <v>111</v>
      </c>
      <c r="C77" s="4" t="s">
        <v>162</v>
      </c>
      <c r="D77" s="10" t="s">
        <v>163</v>
      </c>
    </row>
    <row r="78" spans="1:4" s="6" customFormat="1" ht="32.25" customHeight="1">
      <c r="A78" s="3">
        <v>76</v>
      </c>
      <c r="B78" s="3" t="s">
        <v>111</v>
      </c>
      <c r="C78" s="4" t="s">
        <v>165</v>
      </c>
      <c r="D78" s="10" t="s">
        <v>166</v>
      </c>
    </row>
    <row r="79" spans="1:4" s="6" customFormat="1">
      <c r="A79" s="3">
        <v>77</v>
      </c>
      <c r="B79" s="3" t="s">
        <v>111</v>
      </c>
      <c r="C79" s="4" t="s">
        <v>168</v>
      </c>
      <c r="D79" s="10" t="s">
        <v>169</v>
      </c>
    </row>
    <row r="80" spans="1:4">
      <c r="A80" s="3">
        <v>78</v>
      </c>
      <c r="B80" s="3" t="s">
        <v>111</v>
      </c>
      <c r="C80" s="4" t="s">
        <v>171</v>
      </c>
      <c r="D80" s="10" t="s">
        <v>172</v>
      </c>
    </row>
    <row r="81" spans="1:4">
      <c r="A81" s="3">
        <v>79</v>
      </c>
      <c r="B81" s="3" t="s">
        <v>111</v>
      </c>
      <c r="C81" s="4" t="s">
        <v>174</v>
      </c>
      <c r="D81" s="10" t="s">
        <v>175</v>
      </c>
    </row>
    <row r="82" spans="1:4">
      <c r="A82" s="3">
        <v>80</v>
      </c>
      <c r="B82" s="3" t="s">
        <v>111</v>
      </c>
      <c r="C82" s="4" t="s">
        <v>177</v>
      </c>
      <c r="D82" s="10" t="s">
        <v>178</v>
      </c>
    </row>
    <row r="83" spans="1:4">
      <c r="A83" s="3">
        <v>81</v>
      </c>
      <c r="B83" s="3" t="s">
        <v>111</v>
      </c>
      <c r="C83" s="4" t="s">
        <v>180</v>
      </c>
      <c r="D83" s="10" t="s">
        <v>181</v>
      </c>
    </row>
    <row r="84" spans="1:4">
      <c r="A84" s="3">
        <v>82</v>
      </c>
      <c r="B84" s="3" t="s">
        <v>111</v>
      </c>
      <c r="C84" s="4" t="s">
        <v>183</v>
      </c>
      <c r="D84" s="10" t="s">
        <v>184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J14" sqref="J14"/>
    </sheetView>
  </sheetViews>
  <sheetFormatPr defaultRowHeight="13.5"/>
  <cols>
    <col min="1" max="1" width="5.625" style="9" customWidth="1"/>
    <col min="2" max="2" width="7.5" style="9" bestFit="1" customWidth="1"/>
    <col min="3" max="3" width="27" customWidth="1"/>
    <col min="4" max="4" width="41" style="11" customWidth="1"/>
  </cols>
  <sheetData>
    <row r="1" spans="1:4" ht="29.25" customHeight="1">
      <c r="A1" s="25" t="s">
        <v>194</v>
      </c>
      <c r="B1" s="25"/>
      <c r="C1" s="25"/>
      <c r="D1" s="25"/>
    </row>
    <row r="2" spans="1:4" s="2" customFormat="1" ht="47.25" customHeight="1">
      <c r="A2" s="1" t="s">
        <v>1</v>
      </c>
      <c r="B2" s="1" t="s">
        <v>2</v>
      </c>
      <c r="C2" s="1" t="s">
        <v>3</v>
      </c>
      <c r="D2" s="1" t="s">
        <v>4</v>
      </c>
    </row>
    <row r="3" spans="1:4" s="15" customFormat="1" ht="20.25" customHeight="1">
      <c r="A3" s="12">
        <v>1</v>
      </c>
      <c r="B3" s="12" t="s">
        <v>185</v>
      </c>
      <c r="C3" s="13" t="s">
        <v>192</v>
      </c>
      <c r="D3" s="13" t="s">
        <v>193</v>
      </c>
    </row>
    <row r="4" spans="1:4" ht="20.100000000000001" customHeight="1">
      <c r="A4" s="3">
        <v>2</v>
      </c>
      <c r="B4" s="3" t="s">
        <v>6</v>
      </c>
      <c r="C4" s="4" t="s">
        <v>7</v>
      </c>
      <c r="D4" s="10" t="str">
        <f>VLOOKUP(C4,[1]Sheet3!$E$4:$H$161,4,0)</f>
        <v>抚州市东乡区建设路抚州东站</v>
      </c>
    </row>
    <row r="5" spans="1:4" ht="20.100000000000001" customHeight="1">
      <c r="A5" s="3">
        <v>3</v>
      </c>
      <c r="B5" s="3" t="s">
        <v>6</v>
      </c>
      <c r="C5" s="4" t="s">
        <v>9</v>
      </c>
      <c r="D5" s="10" t="str">
        <f>VLOOKUP(C5,[1]Sheet3!$E$4:$H$161,4,0)</f>
        <v>抚州市南丰县洽湾镇黄井大道</v>
      </c>
    </row>
    <row r="6" spans="1:4" ht="20.100000000000001" customHeight="1">
      <c r="A6" s="3">
        <v>4</v>
      </c>
      <c r="B6" s="3" t="s">
        <v>6</v>
      </c>
      <c r="C6" s="4" t="s">
        <v>11</v>
      </c>
      <c r="D6" s="10" t="str">
        <f>VLOOKUP(C6,[1]Sheet3!$E$4:$H$161,4,0)</f>
        <v>黎川县日峰镇泰佰路86号</v>
      </c>
    </row>
    <row r="7" spans="1:4" ht="20.100000000000001" customHeight="1">
      <c r="A7" s="3">
        <v>5</v>
      </c>
      <c r="B7" s="3" t="s">
        <v>6</v>
      </c>
      <c r="C7" s="4" t="s">
        <v>13</v>
      </c>
      <c r="D7" s="10" t="str">
        <f>VLOOKUP(C7,[1]Sheet3!$E$4:$H$161,4,0)</f>
        <v>抚州市宜黄县聚福百汇军峰路8号</v>
      </c>
    </row>
    <row r="8" spans="1:4" ht="20.100000000000001" customHeight="1">
      <c r="A8" s="3">
        <v>6</v>
      </c>
      <c r="B8" s="3" t="s">
        <v>6</v>
      </c>
      <c r="C8" s="4" t="s">
        <v>15</v>
      </c>
      <c r="D8" s="10" t="str">
        <f>VLOOKUP(C8,[1]Sheet3!$E$4:$H$161,4,0)</f>
        <v>抚州市东乡区状元路东2号</v>
      </c>
    </row>
    <row r="9" spans="1:4" ht="20.100000000000001" customHeight="1">
      <c r="A9" s="3">
        <v>7</v>
      </c>
      <c r="B9" s="3" t="s">
        <v>6</v>
      </c>
      <c r="C9" s="4" t="s">
        <v>17</v>
      </c>
      <c r="D9" s="10" t="str">
        <f>VLOOKUP(C9,[1]Sheet3!$E$4:$H$161,4,0)</f>
        <v>抚州市乐安县站前路268号</v>
      </c>
    </row>
    <row r="10" spans="1:4" ht="20.100000000000001" customHeight="1">
      <c r="A10" s="3">
        <v>8</v>
      </c>
      <c r="B10" s="3" t="s">
        <v>6</v>
      </c>
      <c r="C10" s="4" t="s">
        <v>19</v>
      </c>
      <c r="D10" s="10" t="str">
        <f>VLOOKUP(C10,[1]Sheet3!$E$4:$H$161,4,0)</f>
        <v>江西省抚州市临川区上顿渡龙津路109号</v>
      </c>
    </row>
    <row r="11" spans="1:4" ht="20.100000000000001" customHeight="1">
      <c r="A11" s="3">
        <v>9</v>
      </c>
      <c r="B11" s="3" t="s">
        <v>6</v>
      </c>
      <c r="C11" s="4" t="s">
        <v>21</v>
      </c>
      <c r="D11" s="10" t="str">
        <f>VLOOKUP(C11,[1]Sheet3!$E$4:$H$161,4,0)</f>
        <v>抚州市赣东大道名人雕塑园东中阳广场</v>
      </c>
    </row>
    <row r="12" spans="1:4" ht="20.100000000000001" customHeight="1">
      <c r="A12" s="3">
        <v>10</v>
      </c>
      <c r="B12" s="3" t="s">
        <v>6</v>
      </c>
      <c r="C12" s="4" t="s">
        <v>23</v>
      </c>
      <c r="D12" s="10" t="str">
        <f>VLOOKUP(C12,[1]Sheet3!$E$4:$H$161,4,0)</f>
        <v>抚州市东乡区舒同东路121号</v>
      </c>
    </row>
    <row r="13" spans="1:4" ht="20.100000000000001" customHeight="1">
      <c r="A13" s="3">
        <v>11</v>
      </c>
      <c r="B13" s="3" t="s">
        <v>6</v>
      </c>
      <c r="C13" s="4" t="s">
        <v>25</v>
      </c>
      <c r="D13" s="10" t="str">
        <f>VLOOKUP(C13,[1]Sheet3!$E$4:$H$161,4,0)</f>
        <v>抚州市迎宾大道1888号赣东国际汽车城</v>
      </c>
    </row>
    <row r="14" spans="1:4" ht="20.100000000000001" customHeight="1">
      <c r="A14" s="3">
        <v>12</v>
      </c>
      <c r="B14" s="3" t="s">
        <v>27</v>
      </c>
      <c r="C14" s="4" t="s">
        <v>28</v>
      </c>
      <c r="D14" s="10" t="str">
        <f>VLOOKUP(C14,[1]Sheet3!$E$4:$H$161,4,0)</f>
        <v>萍乡市上栗县彭高镇吴楚北大道</v>
      </c>
    </row>
    <row r="15" spans="1:4" ht="20.100000000000001" customHeight="1">
      <c r="A15" s="3">
        <v>13</v>
      </c>
      <c r="B15" s="3" t="s">
        <v>27</v>
      </c>
      <c r="C15" s="4" t="s">
        <v>30</v>
      </c>
      <c r="D15" s="10" t="str">
        <f>VLOOKUP(C15,[1]Sheet3!$E$4:$H$161,4,0)</f>
        <v>萍乡市安源区楚萍东路38号</v>
      </c>
    </row>
    <row r="16" spans="1:4" ht="20.100000000000001" customHeight="1">
      <c r="A16" s="3">
        <v>14</v>
      </c>
      <c r="B16" s="3" t="s">
        <v>27</v>
      </c>
      <c r="C16" s="4" t="s">
        <v>32</v>
      </c>
      <c r="D16" s="10" t="str">
        <f>VLOOKUP(C16,[1]Sheet3!$E$4:$H$161,4,0)</f>
        <v>萍乡市上栗县高站路</v>
      </c>
    </row>
    <row r="17" spans="1:5" s="6" customFormat="1" ht="20.100000000000001" customHeight="1">
      <c r="A17" s="3">
        <v>15</v>
      </c>
      <c r="B17" s="3" t="s">
        <v>27</v>
      </c>
      <c r="C17" s="4" t="s">
        <v>34</v>
      </c>
      <c r="D17" s="10" t="s">
        <v>35</v>
      </c>
      <c r="E17" s="5"/>
    </row>
    <row r="18" spans="1:5">
      <c r="A18" s="3">
        <v>16</v>
      </c>
      <c r="B18" s="3" t="s">
        <v>37</v>
      </c>
      <c r="C18" s="4" t="s">
        <v>38</v>
      </c>
      <c r="D18" s="10" t="s">
        <v>39</v>
      </c>
    </row>
    <row r="19" spans="1:5" ht="20.100000000000001" customHeight="1">
      <c r="A19" s="3">
        <v>17</v>
      </c>
      <c r="B19" s="3" t="s">
        <v>41</v>
      </c>
      <c r="C19" s="4" t="s">
        <v>42</v>
      </c>
      <c r="D19" s="10" t="str">
        <f>VLOOKUP(C19,[1]Sheet3!$E$4:$H$161,4,0)</f>
        <v>江西省上饶市弋阳县弋江镇东站大道31号</v>
      </c>
    </row>
    <row r="20" spans="1:5" ht="20.100000000000001" customHeight="1">
      <c r="A20" s="3">
        <v>18</v>
      </c>
      <c r="B20" s="3" t="s">
        <v>41</v>
      </c>
      <c r="C20" s="4" t="s">
        <v>44</v>
      </c>
      <c r="D20" s="10" t="str">
        <f>VLOOKUP(C20,[1]Sheet3!$E$4:$H$161,4,0)</f>
        <v>江西省上饶市鄱阳县鄱阳镇西经二路1号</v>
      </c>
    </row>
    <row r="21" spans="1:5" ht="20.100000000000001" customHeight="1">
      <c r="A21" s="3">
        <v>19</v>
      </c>
      <c r="B21" s="3" t="s">
        <v>41</v>
      </c>
      <c r="C21" s="4" t="s">
        <v>46</v>
      </c>
      <c r="D21" s="10" t="str">
        <f>VLOOKUP(C21,[1]Sheet3!$E$4:$H$161,4,0)</f>
        <v>江西省上饶市余干县玉亭镇世纪大道297号</v>
      </c>
    </row>
    <row r="22" spans="1:5" s="7" customFormat="1" ht="20.100000000000001" customHeight="1">
      <c r="A22" s="3">
        <v>20</v>
      </c>
      <c r="B22" s="3" t="s">
        <v>41</v>
      </c>
      <c r="C22" s="4" t="s">
        <v>48</v>
      </c>
      <c r="D22" s="10" t="str">
        <f>VLOOKUP(C22,[1]Sheet3!$E$4:$H$161,4,0)</f>
        <v>江西省上饶市信州区高铁新区灵溪镇松山村晨光路1号</v>
      </c>
    </row>
    <row r="23" spans="1:5" s="7" customFormat="1" ht="20.100000000000001" customHeight="1">
      <c r="A23" s="3">
        <v>21</v>
      </c>
      <c r="B23" s="3" t="s">
        <v>41</v>
      </c>
      <c r="C23" s="4" t="s">
        <v>50</v>
      </c>
      <c r="D23" s="10" t="str">
        <f>VLOOKUP(C23,[1]Sheet3!$E$4:$H$161,4,0)</f>
        <v>江西省上饶市信州区滨江路66号</v>
      </c>
    </row>
    <row r="24" spans="1:5" s="8" customFormat="1" ht="20.100000000000001" customHeight="1">
      <c r="A24" s="3">
        <v>22</v>
      </c>
      <c r="B24" s="3" t="s">
        <v>41</v>
      </c>
      <c r="C24" s="4" t="s">
        <v>52</v>
      </c>
      <c r="D24" s="10" t="s">
        <v>53</v>
      </c>
    </row>
    <row r="25" spans="1:5" s="8" customFormat="1" ht="20.100000000000001" customHeight="1">
      <c r="A25" s="3">
        <v>23</v>
      </c>
      <c r="B25" s="12" t="s">
        <v>41</v>
      </c>
      <c r="C25" s="13" t="s">
        <v>188</v>
      </c>
      <c r="D25" s="13" t="s">
        <v>189</v>
      </c>
    </row>
    <row r="26" spans="1:5" s="8" customFormat="1" ht="20.100000000000001" customHeight="1">
      <c r="A26" s="3">
        <v>24</v>
      </c>
      <c r="B26" s="14" t="s">
        <v>41</v>
      </c>
      <c r="C26" s="13" t="s">
        <v>190</v>
      </c>
      <c r="D26" s="13" t="s">
        <v>186</v>
      </c>
    </row>
    <row r="27" spans="1:5" s="8" customFormat="1" ht="20.100000000000001" customHeight="1">
      <c r="A27" s="3">
        <v>25</v>
      </c>
      <c r="B27" s="14" t="s">
        <v>41</v>
      </c>
      <c r="C27" s="13" t="s">
        <v>187</v>
      </c>
      <c r="D27" s="13" t="s">
        <v>191</v>
      </c>
    </row>
    <row r="28" spans="1:5" ht="20.100000000000001" customHeight="1">
      <c r="A28" s="3">
        <v>26</v>
      </c>
      <c r="B28" s="3" t="s">
        <v>55</v>
      </c>
      <c r="C28" s="4" t="s">
        <v>56</v>
      </c>
      <c r="D28" s="10" t="str">
        <f>VLOOKUP(C28,[1]Sheet3!$E$4:$H$161,4,0)</f>
        <v>新余市渝水区胜利北路1号火车站停车场</v>
      </c>
    </row>
    <row r="29" spans="1:5" ht="20.100000000000001" customHeight="1">
      <c r="A29" s="3">
        <v>27</v>
      </c>
      <c r="B29" s="3" t="s">
        <v>55</v>
      </c>
      <c r="C29" s="4" t="s">
        <v>58</v>
      </c>
      <c r="D29" s="10" t="str">
        <f>VLOOKUP(C29,[1]Sheet3!$E$4:$H$161,4,0)</f>
        <v>新余市渝水区团结西路新钢人民医院</v>
      </c>
    </row>
    <row r="30" spans="1:5" ht="20.100000000000001" customHeight="1">
      <c r="A30" s="3">
        <v>28</v>
      </c>
      <c r="B30" s="3" t="s">
        <v>55</v>
      </c>
      <c r="C30" s="4" t="s">
        <v>60</v>
      </c>
      <c r="D30" s="10" t="str">
        <f>VLOOKUP(C30,[1]Sheet3!$E$4:$H$161,4,0)</f>
        <v>新余市渝水区北湖东路新余太平洋购物广场</v>
      </c>
    </row>
    <row r="31" spans="1:5" ht="20.100000000000001" customHeight="1">
      <c r="A31" s="3">
        <v>29</v>
      </c>
      <c r="B31" s="3" t="s">
        <v>55</v>
      </c>
      <c r="C31" s="4" t="s">
        <v>62</v>
      </c>
      <c r="D31" s="10" t="str">
        <f>VLOOKUP(C31,[1]Sheet3!$E$4:$H$161,4,0)</f>
        <v>分宜县昌山路分宜县人民医院</v>
      </c>
    </row>
    <row r="32" spans="1:5" ht="20.100000000000001" customHeight="1">
      <c r="A32" s="3">
        <v>30</v>
      </c>
      <c r="B32" s="3" t="s">
        <v>64</v>
      </c>
      <c r="C32" s="4" t="s">
        <v>65</v>
      </c>
      <c r="D32" s="10" t="str">
        <f>VLOOKUP(C32,[1]Sheet3!$E$4:$H$161,4,0)</f>
        <v>明月山景区门口</v>
      </c>
    </row>
    <row r="33" spans="1:4" ht="20.100000000000001" customHeight="1">
      <c r="A33" s="3">
        <v>31</v>
      </c>
      <c r="B33" s="3" t="s">
        <v>64</v>
      </c>
      <c r="C33" s="4" t="s">
        <v>67</v>
      </c>
      <c r="D33" s="10" t="str">
        <f>VLOOKUP(C33,[1]Sheet3!$E$4:$H$161,4,0)</f>
        <v>江西省宜春市筠泉路城南立体停车场</v>
      </c>
    </row>
    <row r="34" spans="1:4" ht="20.100000000000001" customHeight="1">
      <c r="A34" s="3">
        <v>32</v>
      </c>
      <c r="B34" s="3" t="s">
        <v>64</v>
      </c>
      <c r="C34" s="4" t="s">
        <v>69</v>
      </c>
      <c r="D34" s="10" t="str">
        <f>VLOOKUP(C34,[1]Sheet3!$E$4:$H$161,4,0)</f>
        <v>高安平安大道高铁站内</v>
      </c>
    </row>
    <row r="35" spans="1:4" ht="20.100000000000001" customHeight="1">
      <c r="A35" s="3">
        <v>33</v>
      </c>
      <c r="B35" s="3" t="s">
        <v>64</v>
      </c>
      <c r="C35" s="4" t="s">
        <v>71</v>
      </c>
      <c r="D35" s="10" t="str">
        <f>VLOOKUP(C35,[1]Sheet3!$E$4:$H$161,4,0)</f>
        <v>樟树市四特大道与杏佛路交汇处</v>
      </c>
    </row>
    <row r="36" spans="1:4" ht="20.100000000000001" customHeight="1">
      <c r="A36" s="3">
        <v>34</v>
      </c>
      <c r="B36" s="3" t="s">
        <v>73</v>
      </c>
      <c r="C36" s="4" t="s">
        <v>74</v>
      </c>
      <c r="D36" s="10" t="str">
        <f>VLOOKUP(C36,[1]Sheet3!$E$4:$H$161,4,0)</f>
        <v>鹰潭龙虎山北大道（高铁站）</v>
      </c>
    </row>
    <row r="37" spans="1:4" ht="20.100000000000001" customHeight="1">
      <c r="A37" s="3">
        <v>35</v>
      </c>
      <c r="B37" s="3" t="s">
        <v>73</v>
      </c>
      <c r="C37" s="4" t="s">
        <v>76</v>
      </c>
      <c r="D37" s="10" t="str">
        <f>VLOOKUP(C37,[1]Sheet3!$E$4:$H$161,4,0)</f>
        <v>余江县邓埠镇白塔东路68号</v>
      </c>
    </row>
    <row r="38" spans="1:4" ht="20.100000000000001" customHeight="1">
      <c r="A38" s="3">
        <v>36</v>
      </c>
      <c r="B38" s="3" t="s">
        <v>78</v>
      </c>
      <c r="C38" s="4" t="s">
        <v>79</v>
      </c>
      <c r="D38" s="10" t="str">
        <f>VLOOKUP(C38,[1]Sheet3!$E$4:$H$161,4,0)</f>
        <v>赣州市章贡区新赣州大道18号</v>
      </c>
    </row>
    <row r="39" spans="1:4" ht="20.100000000000001" customHeight="1">
      <c r="A39" s="3">
        <v>37</v>
      </c>
      <c r="B39" s="3" t="s">
        <v>81</v>
      </c>
      <c r="C39" s="4" t="s">
        <v>82</v>
      </c>
      <c r="D39" s="10" t="str">
        <f>VLOOKUP(C39,[1]Sheet3!$E$4:$H$161,4,0)</f>
        <v>江西省吉安市吉州区庐陵乐街（庐陵文化生态园西南）</v>
      </c>
    </row>
    <row r="40" spans="1:4" ht="20.100000000000001" customHeight="1">
      <c r="A40" s="3">
        <v>38</v>
      </c>
      <c r="B40" s="3" t="s">
        <v>81</v>
      </c>
      <c r="C40" s="4" t="s">
        <v>84</v>
      </c>
      <c r="D40" s="10" t="str">
        <f>VLOOKUP(C40,[1]Sheet3!$E$4:$H$161,4,0)</f>
        <v>江西省吉安市吉州区井冈山大道新196号凯旋金融中心</v>
      </c>
    </row>
    <row r="41" spans="1:4" ht="20.100000000000001" customHeight="1">
      <c r="A41" s="3">
        <v>39</v>
      </c>
      <c r="B41" s="3" t="s">
        <v>81</v>
      </c>
      <c r="C41" s="4" t="s">
        <v>86</v>
      </c>
      <c r="D41" s="10" t="str">
        <f>VLOOKUP(C41,[1]Sheet3!$E$4:$H$161,4,0)</f>
        <v>江西省吉安市吉州区城南跃进路公交总站西侧</v>
      </c>
    </row>
    <row r="42" spans="1:4" ht="20.100000000000001" customHeight="1">
      <c r="A42" s="3">
        <v>40</v>
      </c>
      <c r="B42" s="3" t="s">
        <v>81</v>
      </c>
      <c r="C42" s="4" t="s">
        <v>88</v>
      </c>
      <c r="D42" s="10" t="str">
        <f>VLOOKUP(C42,[1]Sheet3!$E$4:$H$161,4,0)</f>
        <v>江西省吉安市吉安县富川路美博购物广场</v>
      </c>
    </row>
    <row r="43" spans="1:4" ht="20.100000000000001" customHeight="1">
      <c r="A43" s="3">
        <v>41</v>
      </c>
      <c r="B43" s="3" t="s">
        <v>81</v>
      </c>
      <c r="C43" s="4" t="s">
        <v>90</v>
      </c>
      <c r="D43" s="10" t="str">
        <f>VLOOKUP(C43,[1]Sheet3!$E$4:$H$161,4,0)</f>
        <v>江西省吉安市吉州区沿江路99号</v>
      </c>
    </row>
    <row r="44" spans="1:4" ht="20.100000000000001" customHeight="1">
      <c r="A44" s="3">
        <v>42</v>
      </c>
      <c r="B44" s="3" t="s">
        <v>81</v>
      </c>
      <c r="C44" s="4" t="s">
        <v>92</v>
      </c>
      <c r="D44" s="10" t="str">
        <f>VLOOKUP(C44,[1]Sheet3!$E$4:$H$161,4,0)</f>
        <v>江西省吉安市永新县三湾路步步高梦时代广场</v>
      </c>
    </row>
    <row r="45" spans="1:4" ht="20.100000000000001" customHeight="1">
      <c r="A45" s="3">
        <v>43</v>
      </c>
      <c r="B45" s="3" t="s">
        <v>81</v>
      </c>
      <c r="C45" s="4" t="s">
        <v>94</v>
      </c>
      <c r="D45" s="10" t="str">
        <f>VLOOKUP(C45,[1]Sheet3!$E$4:$H$161,4,0)</f>
        <v>江西省吉安市吉州区井冈山大道130号</v>
      </c>
    </row>
    <row r="46" spans="1:4" ht="20.100000000000001" customHeight="1">
      <c r="A46" s="3">
        <v>44</v>
      </c>
      <c r="B46" s="3" t="s">
        <v>81</v>
      </c>
      <c r="C46" s="4" t="s">
        <v>96</v>
      </c>
      <c r="D46" s="10" t="s">
        <v>97</v>
      </c>
    </row>
    <row r="47" spans="1:4" s="6" customFormat="1" ht="20.100000000000001" customHeight="1">
      <c r="A47" s="3">
        <v>45</v>
      </c>
      <c r="B47" s="3" t="s">
        <v>81</v>
      </c>
      <c r="C47" s="4" t="s">
        <v>99</v>
      </c>
      <c r="D47" s="10" t="s">
        <v>100</v>
      </c>
    </row>
    <row r="48" spans="1:4" s="6" customFormat="1" ht="20.100000000000001" customHeight="1">
      <c r="A48" s="3">
        <v>46</v>
      </c>
      <c r="B48" s="3" t="s">
        <v>81</v>
      </c>
      <c r="C48" s="4" t="s">
        <v>102</v>
      </c>
      <c r="D48" s="10" t="s">
        <v>103</v>
      </c>
    </row>
    <row r="49" spans="1:4">
      <c r="A49" s="3">
        <v>47</v>
      </c>
      <c r="B49" s="3" t="s">
        <v>81</v>
      </c>
      <c r="C49" s="4" t="s">
        <v>105</v>
      </c>
      <c r="D49" s="10" t="s">
        <v>106</v>
      </c>
    </row>
    <row r="50" spans="1:4">
      <c r="A50" s="3">
        <v>48</v>
      </c>
      <c r="B50" s="3" t="s">
        <v>81</v>
      </c>
      <c r="C50" s="4" t="s">
        <v>108</v>
      </c>
      <c r="D50" s="10" t="s">
        <v>109</v>
      </c>
    </row>
    <row r="51" spans="1:4" ht="20.100000000000001" customHeight="1">
      <c r="A51" s="3">
        <v>49</v>
      </c>
      <c r="B51" s="3" t="s">
        <v>111</v>
      </c>
      <c r="C51" s="4" t="s">
        <v>112</v>
      </c>
      <c r="D51" s="10" t="str">
        <f>VLOOKUP(C51,[1]Sheet3!$E$4:$H$161,4,0)</f>
        <v>九江市濂溪区十里大楼（派拉蒙十里购物中心旁）</v>
      </c>
    </row>
    <row r="52" spans="1:4" ht="20.100000000000001" customHeight="1">
      <c r="A52" s="3">
        <v>50</v>
      </c>
      <c r="B52" s="3" t="s">
        <v>111</v>
      </c>
      <c r="C52" s="4" t="s">
        <v>114</v>
      </c>
      <c r="D52" s="10" t="str">
        <f>VLOOKUP(C52,[1]Sheet3!$E$4:$H$161,4,0)</f>
        <v>九江市十里大道老马渡（九江仁爱医院对面）</v>
      </c>
    </row>
    <row r="53" spans="1:4" ht="20.100000000000001" customHeight="1">
      <c r="A53" s="3">
        <v>51</v>
      </c>
      <c r="B53" s="3" t="s">
        <v>111</v>
      </c>
      <c r="C53" s="4" t="s">
        <v>116</v>
      </c>
      <c r="D53" s="10" t="str">
        <f>VLOOKUP(C53,[1]Sheet3!$E$4:$H$161,4,0)</f>
        <v>九江市灌樱路（俏西海斜对面）</v>
      </c>
    </row>
    <row r="54" spans="1:4" ht="20.100000000000001" customHeight="1">
      <c r="A54" s="3">
        <v>52</v>
      </c>
      <c r="B54" s="3" t="s">
        <v>111</v>
      </c>
      <c r="C54" s="4" t="s">
        <v>118</v>
      </c>
      <c r="D54" s="10" t="str">
        <f>VLOOKUP(C54,[1]Sheet3!$E$4:$H$161,4,0)</f>
        <v>九江市濂溪区德化路555号中医院南院停车场</v>
      </c>
    </row>
    <row r="55" spans="1:4" ht="20.100000000000001" customHeight="1">
      <c r="A55" s="3">
        <v>53</v>
      </c>
      <c r="B55" s="3" t="s">
        <v>111</v>
      </c>
      <c r="C55" s="4" t="s">
        <v>120</v>
      </c>
      <c r="D55" s="10" t="str">
        <f>VLOOKUP(C55,[1]Sheet3!$E$4:$H$161,4,0)</f>
        <v>九江市濂溪区前进东路145号濂溪区人民医院停车场</v>
      </c>
    </row>
    <row r="56" spans="1:4" ht="20.100000000000001" customHeight="1">
      <c r="A56" s="3">
        <v>54</v>
      </c>
      <c r="B56" s="3" t="s">
        <v>111</v>
      </c>
      <c r="C56" s="4" t="s">
        <v>122</v>
      </c>
      <c r="D56" s="10" t="str">
        <f>VLOOKUP(C56,[1]Sheet3!$E$4:$H$161,4,0)</f>
        <v>九江市浔阳区庐山南路261号中医院北院停车场</v>
      </c>
    </row>
    <row r="57" spans="1:4" ht="20.100000000000001" customHeight="1">
      <c r="A57" s="3">
        <v>55</v>
      </c>
      <c r="B57" s="3" t="s">
        <v>111</v>
      </c>
      <c r="C57" s="4" t="s">
        <v>124</v>
      </c>
      <c r="D57" s="10" t="str">
        <f>VLOOKUP(C57,[1]Sheet3!$E$4:$H$161,4,0)</f>
        <v>江西省九江市濂溪区慧远路186号庐山索道</v>
      </c>
    </row>
    <row r="58" spans="1:4" s="7" customFormat="1" ht="20.100000000000001" customHeight="1">
      <c r="A58" s="3">
        <v>56</v>
      </c>
      <c r="B58" s="3" t="s">
        <v>111</v>
      </c>
      <c r="C58" s="4" t="s">
        <v>126</v>
      </c>
      <c r="D58" s="10" t="str">
        <f>VLOOKUP(C58,[1]Sheet3!$E$4:$H$161,4,0)</f>
        <v>庐山索道下站出口</v>
      </c>
    </row>
    <row r="59" spans="1:4" ht="20.100000000000001" customHeight="1">
      <c r="A59" s="3">
        <v>57</v>
      </c>
      <c r="B59" s="3" t="s">
        <v>111</v>
      </c>
      <c r="C59" s="4" t="s">
        <v>128</v>
      </c>
      <c r="D59" s="10" t="str">
        <f>VLOOKUP(C59,[1]Sheet3!$E$4:$H$161,4,0)</f>
        <v>浔阳路交通银行对面（太平洋购物广场西侧</v>
      </c>
    </row>
    <row r="60" spans="1:4" ht="20.100000000000001" customHeight="1">
      <c r="A60" s="3">
        <v>58</v>
      </c>
      <c r="B60" s="3" t="s">
        <v>111</v>
      </c>
      <c r="C60" s="4" t="s">
        <v>130</v>
      </c>
      <c r="D60" s="10" t="str">
        <f>VLOOKUP(C60,[1]Sheet3!$E$4:$H$161,4,0)</f>
        <v>甘棠北路新川王酒楼后面</v>
      </c>
    </row>
    <row r="61" spans="1:4" ht="20.100000000000001" customHeight="1">
      <c r="A61" s="3">
        <v>59</v>
      </c>
      <c r="B61" s="3" t="s">
        <v>111</v>
      </c>
      <c r="C61" s="4" t="s">
        <v>132</v>
      </c>
      <c r="D61" s="10" t="str">
        <f>VLOOKUP(C61,[1]Sheet3!$E$4:$H$161,4,0)</f>
        <v>滨江路农工商超市东侧（年丰大厦对面）</v>
      </c>
    </row>
    <row r="62" spans="1:4" ht="20.100000000000001" customHeight="1">
      <c r="A62" s="3">
        <v>60</v>
      </c>
      <c r="B62" s="3" t="s">
        <v>111</v>
      </c>
      <c r="C62" s="4" t="s">
        <v>134</v>
      </c>
      <c r="D62" s="10" t="str">
        <f>VLOOKUP(C62,[1]Sheet3!$E$4:$H$161,4,0)</f>
        <v>双峰路29号（江州菜场对面）</v>
      </c>
    </row>
    <row r="63" spans="1:4" ht="20.100000000000001" customHeight="1">
      <c r="A63" s="3">
        <v>61</v>
      </c>
      <c r="B63" s="3" t="s">
        <v>111</v>
      </c>
      <c r="C63" s="4" t="s">
        <v>136</v>
      </c>
      <c r="D63" s="10" t="str">
        <f>VLOOKUP(C63,[1]Sheet3!$E$4:$H$161,4,0)</f>
        <v>庐山南路29号（原万家农贸市场）</v>
      </c>
    </row>
    <row r="64" spans="1:4" ht="20.100000000000001" customHeight="1">
      <c r="A64" s="3">
        <v>62</v>
      </c>
      <c r="B64" s="3" t="s">
        <v>111</v>
      </c>
      <c r="C64" s="4" t="s">
        <v>138</v>
      </c>
      <c r="D64" s="10" t="str">
        <f>VLOOKUP(C64,[1]Sheet3!$E$4:$H$161,4,0)</f>
        <v>浔阳路129号（女人街商场对面）</v>
      </c>
    </row>
    <row r="65" spans="1:4" ht="20.100000000000001" customHeight="1">
      <c r="A65" s="3">
        <v>63</v>
      </c>
      <c r="B65" s="3" t="s">
        <v>111</v>
      </c>
      <c r="C65" s="4" t="s">
        <v>140</v>
      </c>
      <c r="D65" s="10" t="str">
        <f>VLOOKUP(C65,[1]Sheet3!$E$4:$H$161,4,0)</f>
        <v>都天巷（柴桑小学后面）</v>
      </c>
    </row>
    <row r="66" spans="1:4" ht="20.100000000000001" customHeight="1">
      <c r="A66" s="3">
        <v>64</v>
      </c>
      <c r="B66" s="3" t="s">
        <v>111</v>
      </c>
      <c r="C66" s="4" t="s">
        <v>142</v>
      </c>
      <c r="D66" s="10" t="str">
        <f>VLOOKUP(C66,[1]Sheet3!$E$4:$H$161,4,0)</f>
        <v>浔阳区甘棠南路黄土坡棚改地（市妇幼保健医院北侧）</v>
      </c>
    </row>
    <row r="67" spans="1:4" s="7" customFormat="1" ht="20.100000000000001" customHeight="1">
      <c r="A67" s="3">
        <v>65</v>
      </c>
      <c r="B67" s="3" t="s">
        <v>111</v>
      </c>
      <c r="C67" s="4" t="s">
        <v>144</v>
      </c>
      <c r="D67" s="10" t="str">
        <f>VLOOKUP(C67,[1]Sheet3!$E$4:$H$161,4,0)</f>
        <v>德化小区游乐园出口</v>
      </c>
    </row>
    <row r="68" spans="1:4" s="7" customFormat="1" ht="20.100000000000001" customHeight="1">
      <c r="A68" s="3">
        <v>66</v>
      </c>
      <c r="B68" s="3" t="s">
        <v>111</v>
      </c>
      <c r="C68" s="4" t="s">
        <v>146</v>
      </c>
      <c r="D68" s="10" t="str">
        <f>VLOOKUP(C68,[1]Sheet3!$E$4:$H$161,4,0)</f>
        <v>浔阳区新村大道68号</v>
      </c>
    </row>
    <row r="69" spans="1:4" s="7" customFormat="1" ht="20.100000000000001" customHeight="1">
      <c r="A69" s="3">
        <v>67</v>
      </c>
      <c r="B69" s="3" t="s">
        <v>111</v>
      </c>
      <c r="C69" s="4" t="s">
        <v>148</v>
      </c>
      <c r="D69" s="10" t="str">
        <f>VLOOKUP(C69,[1]Sheet3!$E$4:$H$161,4,0)</f>
        <v>浔阳区滨江路425号</v>
      </c>
    </row>
    <row r="70" spans="1:4" s="7" customFormat="1" ht="20.100000000000001" customHeight="1">
      <c r="A70" s="3">
        <v>68</v>
      </c>
      <c r="B70" s="3" t="s">
        <v>111</v>
      </c>
      <c r="C70" s="4" t="s">
        <v>150</v>
      </c>
      <c r="D70" s="10" t="str">
        <f>VLOOKUP(C70,[1]Sheet3!$E$4:$H$161,4,0)</f>
        <v>浔阳区庾亮北路2号</v>
      </c>
    </row>
    <row r="71" spans="1:4" s="7" customFormat="1" ht="20.100000000000001" customHeight="1">
      <c r="A71" s="3">
        <v>69</v>
      </c>
      <c r="B71" s="3" t="s">
        <v>111</v>
      </c>
      <c r="C71" s="4" t="s">
        <v>152</v>
      </c>
      <c r="D71" s="10" t="str">
        <f>VLOOKUP(C71,[1]Sheet3!$E$4:$H$161,4,0)</f>
        <v>浔阳区庐山南路（火车站广场下层）</v>
      </c>
    </row>
    <row r="72" spans="1:4" s="7" customFormat="1" ht="20.100000000000001" customHeight="1">
      <c r="A72" s="3">
        <v>70</v>
      </c>
      <c r="B72" s="3" t="s">
        <v>111</v>
      </c>
      <c r="C72" s="4" t="s">
        <v>154</v>
      </c>
      <c r="D72" s="10" t="str">
        <f>VLOOKUP(C72,[1]Sheet3!$E$4:$H$161,4,0)</f>
        <v>浔阳区庐山南路（原5路公交终点站）</v>
      </c>
    </row>
    <row r="73" spans="1:4" s="6" customFormat="1">
      <c r="A73" s="3">
        <v>71</v>
      </c>
      <c r="B73" s="3" t="s">
        <v>111</v>
      </c>
      <c r="C73" s="4" t="s">
        <v>156</v>
      </c>
      <c r="D73" s="10" t="s">
        <v>157</v>
      </c>
    </row>
    <row r="74" spans="1:4" s="6" customFormat="1">
      <c r="A74" s="3">
        <v>72</v>
      </c>
      <c r="B74" s="3" t="s">
        <v>111</v>
      </c>
      <c r="C74" s="4" t="s">
        <v>159</v>
      </c>
      <c r="D74" s="10" t="s">
        <v>160</v>
      </c>
    </row>
    <row r="75" spans="1:4" s="6" customFormat="1">
      <c r="A75" s="3">
        <v>73</v>
      </c>
      <c r="B75" s="3" t="s">
        <v>111</v>
      </c>
      <c r="C75" s="4" t="s">
        <v>162</v>
      </c>
      <c r="D75" s="10" t="s">
        <v>163</v>
      </c>
    </row>
    <row r="76" spans="1:4" s="6" customFormat="1" ht="32.25" customHeight="1">
      <c r="A76" s="3">
        <v>74</v>
      </c>
      <c r="B76" s="3" t="s">
        <v>111</v>
      </c>
      <c r="C76" s="4" t="s">
        <v>165</v>
      </c>
      <c r="D76" s="10" t="s">
        <v>166</v>
      </c>
    </row>
    <row r="77" spans="1:4" s="6" customFormat="1">
      <c r="A77" s="3">
        <v>75</v>
      </c>
      <c r="B77" s="3" t="s">
        <v>111</v>
      </c>
      <c r="C77" s="4" t="s">
        <v>168</v>
      </c>
      <c r="D77" s="10" t="s">
        <v>169</v>
      </c>
    </row>
    <row r="78" spans="1:4">
      <c r="A78" s="3">
        <v>76</v>
      </c>
      <c r="B78" s="3" t="s">
        <v>111</v>
      </c>
      <c r="C78" s="4" t="s">
        <v>171</v>
      </c>
      <c r="D78" s="10" t="s">
        <v>172</v>
      </c>
    </row>
    <row r="79" spans="1:4">
      <c r="A79" s="3">
        <v>77</v>
      </c>
      <c r="B79" s="3" t="s">
        <v>111</v>
      </c>
      <c r="C79" s="4" t="s">
        <v>174</v>
      </c>
      <c r="D79" s="10" t="s">
        <v>175</v>
      </c>
    </row>
    <row r="80" spans="1:4">
      <c r="A80" s="3">
        <v>78</v>
      </c>
      <c r="B80" s="3" t="s">
        <v>111</v>
      </c>
      <c r="C80" s="4" t="s">
        <v>177</v>
      </c>
      <c r="D80" s="10" t="s">
        <v>178</v>
      </c>
    </row>
    <row r="81" spans="1:4">
      <c r="A81" s="3">
        <v>79</v>
      </c>
      <c r="B81" s="3" t="s">
        <v>111</v>
      </c>
      <c r="C81" s="4" t="s">
        <v>180</v>
      </c>
      <c r="D81" s="10" t="s">
        <v>181</v>
      </c>
    </row>
    <row r="82" spans="1:4">
      <c r="A82" s="3">
        <v>80</v>
      </c>
      <c r="B82" s="3" t="s">
        <v>111</v>
      </c>
      <c r="C82" s="4" t="s">
        <v>183</v>
      </c>
      <c r="D82" s="10" t="s">
        <v>184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56" workbookViewId="0">
      <selection activeCell="B79" sqref="B79"/>
    </sheetView>
  </sheetViews>
  <sheetFormatPr defaultRowHeight="13.5"/>
  <cols>
    <col min="1" max="1" width="5.625" style="9" customWidth="1"/>
    <col min="2" max="2" width="7.5" style="9" bestFit="1" customWidth="1"/>
    <col min="3" max="3" width="27" customWidth="1"/>
    <col min="4" max="4" width="41" style="11" customWidth="1"/>
  </cols>
  <sheetData>
    <row r="1" spans="1:5" ht="29.25" customHeight="1">
      <c r="A1" s="25" t="s">
        <v>0</v>
      </c>
      <c r="B1" s="25"/>
      <c r="C1" s="25"/>
      <c r="D1" s="25"/>
    </row>
    <row r="2" spans="1:5" s="2" customFormat="1" ht="47.25" customHeight="1">
      <c r="A2" s="1" t="s">
        <v>1</v>
      </c>
      <c r="B2" s="1" t="s">
        <v>2</v>
      </c>
      <c r="C2" s="1" t="s">
        <v>3</v>
      </c>
      <c r="D2" s="1" t="s">
        <v>4</v>
      </c>
    </row>
    <row r="3" spans="1:5" ht="20.100000000000001" customHeight="1">
      <c r="A3" s="3" t="s">
        <v>5</v>
      </c>
      <c r="B3" s="3" t="s">
        <v>6</v>
      </c>
      <c r="C3" s="4" t="s">
        <v>7</v>
      </c>
      <c r="D3" s="10" t="str">
        <f>VLOOKUP(C3,[1]Sheet3!$E$4:$H$161,4,0)</f>
        <v>抚州市东乡区建设路抚州东站</v>
      </c>
    </row>
    <row r="4" spans="1:5" ht="20.100000000000001" customHeight="1">
      <c r="A4" s="3" t="s">
        <v>8</v>
      </c>
      <c r="B4" s="3" t="s">
        <v>6</v>
      </c>
      <c r="C4" s="4" t="s">
        <v>9</v>
      </c>
      <c r="D4" s="10" t="str">
        <f>VLOOKUP(C4,[1]Sheet3!$E$4:$H$161,4,0)</f>
        <v>抚州市南丰县洽湾镇黄井大道</v>
      </c>
    </row>
    <row r="5" spans="1:5" ht="20.100000000000001" customHeight="1">
      <c r="A5" s="3" t="s">
        <v>10</v>
      </c>
      <c r="B5" s="3" t="s">
        <v>6</v>
      </c>
      <c r="C5" s="4" t="s">
        <v>11</v>
      </c>
      <c r="D5" s="10" t="str">
        <f>VLOOKUP(C5,[1]Sheet3!$E$4:$H$161,4,0)</f>
        <v>黎川县日峰镇泰佰路86号</v>
      </c>
    </row>
    <row r="6" spans="1:5" ht="20.100000000000001" customHeight="1">
      <c r="A6" s="3" t="s">
        <v>12</v>
      </c>
      <c r="B6" s="3" t="s">
        <v>6</v>
      </c>
      <c r="C6" s="4" t="s">
        <v>13</v>
      </c>
      <c r="D6" s="10" t="str">
        <f>VLOOKUP(C6,[1]Sheet3!$E$4:$H$161,4,0)</f>
        <v>抚州市宜黄县聚福百汇军峰路8号</v>
      </c>
    </row>
    <row r="7" spans="1:5" ht="20.100000000000001" customHeight="1">
      <c r="A7" s="3" t="s">
        <v>14</v>
      </c>
      <c r="B7" s="3" t="s">
        <v>6</v>
      </c>
      <c r="C7" s="4" t="s">
        <v>15</v>
      </c>
      <c r="D7" s="10" t="str">
        <f>VLOOKUP(C7,[1]Sheet3!$E$4:$H$161,4,0)</f>
        <v>抚州市东乡区状元路东2号</v>
      </c>
    </row>
    <row r="8" spans="1:5" ht="20.100000000000001" customHeight="1">
      <c r="A8" s="3" t="s">
        <v>16</v>
      </c>
      <c r="B8" s="3" t="s">
        <v>6</v>
      </c>
      <c r="C8" s="4" t="s">
        <v>17</v>
      </c>
      <c r="D8" s="10" t="str">
        <f>VLOOKUP(C8,[1]Sheet3!$E$4:$H$161,4,0)</f>
        <v>抚州市乐安县站前路268号</v>
      </c>
    </row>
    <row r="9" spans="1:5" ht="20.100000000000001" customHeight="1">
      <c r="A9" s="3" t="s">
        <v>18</v>
      </c>
      <c r="B9" s="3" t="s">
        <v>6</v>
      </c>
      <c r="C9" s="4" t="s">
        <v>19</v>
      </c>
      <c r="D9" s="10" t="str">
        <f>VLOOKUP(C9,[1]Sheet3!$E$4:$H$161,4,0)</f>
        <v>江西省抚州市临川区上顿渡龙津路109号</v>
      </c>
    </row>
    <row r="10" spans="1:5" ht="20.100000000000001" customHeight="1">
      <c r="A10" s="3" t="s">
        <v>20</v>
      </c>
      <c r="B10" s="3" t="s">
        <v>6</v>
      </c>
      <c r="C10" s="4" t="s">
        <v>21</v>
      </c>
      <c r="D10" s="10" t="str">
        <f>VLOOKUP(C10,[1]Sheet3!$E$4:$H$161,4,0)</f>
        <v>抚州市赣东大道名人雕塑园东中阳广场</v>
      </c>
    </row>
    <row r="11" spans="1:5" ht="20.100000000000001" customHeight="1">
      <c r="A11" s="3" t="s">
        <v>22</v>
      </c>
      <c r="B11" s="3" t="s">
        <v>6</v>
      </c>
      <c r="C11" s="4" t="s">
        <v>23</v>
      </c>
      <c r="D11" s="10" t="str">
        <f>VLOOKUP(C11,[1]Sheet3!$E$4:$H$161,4,0)</f>
        <v>抚州市东乡区舒同东路121号</v>
      </c>
    </row>
    <row r="12" spans="1:5" ht="20.100000000000001" customHeight="1">
      <c r="A12" s="3" t="s">
        <v>24</v>
      </c>
      <c r="B12" s="3" t="s">
        <v>6</v>
      </c>
      <c r="C12" s="4" t="s">
        <v>25</v>
      </c>
      <c r="D12" s="10" t="str">
        <f>VLOOKUP(C12,[1]Sheet3!$E$4:$H$161,4,0)</f>
        <v>抚州市迎宾大道1888号赣东国际汽车城</v>
      </c>
    </row>
    <row r="13" spans="1:5" ht="20.100000000000001" customHeight="1">
      <c r="A13" s="3" t="s">
        <v>26</v>
      </c>
      <c r="B13" s="3" t="s">
        <v>27</v>
      </c>
      <c r="C13" s="4" t="s">
        <v>28</v>
      </c>
      <c r="D13" s="10" t="str">
        <f>VLOOKUP(C13,[1]Sheet3!$E$4:$H$161,4,0)</f>
        <v>萍乡市上栗县彭高镇吴楚北大道</v>
      </c>
    </row>
    <row r="14" spans="1:5" ht="20.100000000000001" customHeight="1">
      <c r="A14" s="3" t="s">
        <v>29</v>
      </c>
      <c r="B14" s="3" t="s">
        <v>27</v>
      </c>
      <c r="C14" s="4" t="s">
        <v>30</v>
      </c>
      <c r="D14" s="10" t="str">
        <f>VLOOKUP(C14,[1]Sheet3!$E$4:$H$161,4,0)</f>
        <v>萍乡市安源区楚萍东路38号</v>
      </c>
    </row>
    <row r="15" spans="1:5" ht="20.100000000000001" customHeight="1">
      <c r="A15" s="3" t="s">
        <v>31</v>
      </c>
      <c r="B15" s="3" t="s">
        <v>27</v>
      </c>
      <c r="C15" s="4" t="s">
        <v>32</v>
      </c>
      <c r="D15" s="10" t="str">
        <f>VLOOKUP(C15,[1]Sheet3!$E$4:$H$161,4,0)</f>
        <v>萍乡市上栗县高站路</v>
      </c>
    </row>
    <row r="16" spans="1:5" s="6" customFormat="1" ht="20.100000000000001" customHeight="1">
      <c r="A16" s="3" t="s">
        <v>33</v>
      </c>
      <c r="B16" s="3" t="s">
        <v>27</v>
      </c>
      <c r="C16" s="4" t="s">
        <v>34</v>
      </c>
      <c r="D16" s="10" t="s">
        <v>35</v>
      </c>
      <c r="E16" s="5"/>
    </row>
    <row r="17" spans="1:4">
      <c r="A17" s="3" t="s">
        <v>36</v>
      </c>
      <c r="B17" s="3" t="s">
        <v>37</v>
      </c>
      <c r="C17" s="4" t="s">
        <v>38</v>
      </c>
      <c r="D17" s="10" t="s">
        <v>39</v>
      </c>
    </row>
    <row r="18" spans="1:4" ht="20.100000000000001" customHeight="1">
      <c r="A18" s="3" t="s">
        <v>40</v>
      </c>
      <c r="B18" s="3" t="s">
        <v>41</v>
      </c>
      <c r="C18" s="4" t="s">
        <v>42</v>
      </c>
      <c r="D18" s="10" t="str">
        <f>VLOOKUP(C18,[1]Sheet3!$E$4:$H$161,4,0)</f>
        <v>江西省上饶市弋阳县弋江镇东站大道31号</v>
      </c>
    </row>
    <row r="19" spans="1:4" ht="20.100000000000001" customHeight="1">
      <c r="A19" s="3" t="s">
        <v>43</v>
      </c>
      <c r="B19" s="3" t="s">
        <v>41</v>
      </c>
      <c r="C19" s="4" t="s">
        <v>44</v>
      </c>
      <c r="D19" s="10" t="str">
        <f>VLOOKUP(C19,[1]Sheet3!$E$4:$H$161,4,0)</f>
        <v>江西省上饶市鄱阳县鄱阳镇西经二路1号</v>
      </c>
    </row>
    <row r="20" spans="1:4" ht="20.100000000000001" customHeight="1">
      <c r="A20" s="3" t="s">
        <v>45</v>
      </c>
      <c r="B20" s="3" t="s">
        <v>41</v>
      </c>
      <c r="C20" s="4" t="s">
        <v>46</v>
      </c>
      <c r="D20" s="10" t="str">
        <f>VLOOKUP(C20,[1]Sheet3!$E$4:$H$161,4,0)</f>
        <v>江西省上饶市余干县玉亭镇世纪大道297号</v>
      </c>
    </row>
    <row r="21" spans="1:4" s="7" customFormat="1" ht="20.100000000000001" customHeight="1">
      <c r="A21" s="3" t="s">
        <v>47</v>
      </c>
      <c r="B21" s="3" t="s">
        <v>41</v>
      </c>
      <c r="C21" s="4" t="s">
        <v>48</v>
      </c>
      <c r="D21" s="10" t="str">
        <f>VLOOKUP(C21,[1]Sheet3!$E$4:$H$161,4,0)</f>
        <v>江西省上饶市信州区高铁新区灵溪镇松山村晨光路1号</v>
      </c>
    </row>
    <row r="22" spans="1:4" s="7" customFormat="1" ht="20.100000000000001" customHeight="1">
      <c r="A22" s="3" t="s">
        <v>49</v>
      </c>
      <c r="B22" s="3" t="s">
        <v>41</v>
      </c>
      <c r="C22" s="4" t="s">
        <v>50</v>
      </c>
      <c r="D22" s="10" t="str">
        <f>VLOOKUP(C22,[1]Sheet3!$E$4:$H$161,4,0)</f>
        <v>江西省上饶市信州区滨江路66号</v>
      </c>
    </row>
    <row r="23" spans="1:4" s="8" customFormat="1" ht="20.100000000000001" customHeight="1">
      <c r="A23" s="3" t="s">
        <v>51</v>
      </c>
      <c r="B23" s="3" t="s">
        <v>41</v>
      </c>
      <c r="C23" s="4" t="s">
        <v>52</v>
      </c>
      <c r="D23" s="10" t="s">
        <v>53</v>
      </c>
    </row>
    <row r="24" spans="1:4" ht="20.100000000000001" customHeight="1">
      <c r="A24" s="3" t="s">
        <v>54</v>
      </c>
      <c r="B24" s="3" t="s">
        <v>55</v>
      </c>
      <c r="C24" s="4" t="s">
        <v>56</v>
      </c>
      <c r="D24" s="10" t="str">
        <f>VLOOKUP(C24,[1]Sheet3!$E$4:$H$161,4,0)</f>
        <v>新余市渝水区胜利北路1号火车站停车场</v>
      </c>
    </row>
    <row r="25" spans="1:4" ht="20.100000000000001" customHeight="1">
      <c r="A25" s="3" t="s">
        <v>57</v>
      </c>
      <c r="B25" s="3" t="s">
        <v>55</v>
      </c>
      <c r="C25" s="4" t="s">
        <v>58</v>
      </c>
      <c r="D25" s="10" t="str">
        <f>VLOOKUP(C25,[1]Sheet3!$E$4:$H$161,4,0)</f>
        <v>新余市渝水区团结西路新钢人民医院</v>
      </c>
    </row>
    <row r="26" spans="1:4" ht="20.100000000000001" customHeight="1">
      <c r="A26" s="3" t="s">
        <v>59</v>
      </c>
      <c r="B26" s="3" t="s">
        <v>55</v>
      </c>
      <c r="C26" s="4" t="s">
        <v>60</v>
      </c>
      <c r="D26" s="10" t="str">
        <f>VLOOKUP(C26,[1]Sheet3!$E$4:$H$161,4,0)</f>
        <v>新余市渝水区北湖东路新余太平洋购物广场</v>
      </c>
    </row>
    <row r="27" spans="1:4" ht="20.100000000000001" customHeight="1">
      <c r="A27" s="3" t="s">
        <v>61</v>
      </c>
      <c r="B27" s="3" t="s">
        <v>55</v>
      </c>
      <c r="C27" s="4" t="s">
        <v>62</v>
      </c>
      <c r="D27" s="10" t="str">
        <f>VLOOKUP(C27,[1]Sheet3!$E$4:$H$161,4,0)</f>
        <v>分宜县昌山路分宜县人民医院</v>
      </c>
    </row>
    <row r="28" spans="1:4" ht="20.100000000000001" customHeight="1">
      <c r="A28" s="3" t="s">
        <v>63</v>
      </c>
      <c r="B28" s="3" t="s">
        <v>64</v>
      </c>
      <c r="C28" s="4" t="s">
        <v>65</v>
      </c>
      <c r="D28" s="10" t="str">
        <f>VLOOKUP(C28,[1]Sheet3!$E$4:$H$161,4,0)</f>
        <v>明月山景区门口</v>
      </c>
    </row>
    <row r="29" spans="1:4" ht="20.100000000000001" customHeight="1">
      <c r="A29" s="3" t="s">
        <v>66</v>
      </c>
      <c r="B29" s="3" t="s">
        <v>64</v>
      </c>
      <c r="C29" s="4" t="s">
        <v>67</v>
      </c>
      <c r="D29" s="10" t="str">
        <f>VLOOKUP(C29,[1]Sheet3!$E$4:$H$161,4,0)</f>
        <v>江西省宜春市筠泉路城南立体停车场</v>
      </c>
    </row>
    <row r="30" spans="1:4" ht="20.100000000000001" customHeight="1">
      <c r="A30" s="3" t="s">
        <v>68</v>
      </c>
      <c r="B30" s="3" t="s">
        <v>64</v>
      </c>
      <c r="C30" s="4" t="s">
        <v>69</v>
      </c>
      <c r="D30" s="10" t="str">
        <f>VLOOKUP(C30,[1]Sheet3!$E$4:$H$161,4,0)</f>
        <v>高安平安大道高铁站内</v>
      </c>
    </row>
    <row r="31" spans="1:4" ht="20.100000000000001" customHeight="1">
      <c r="A31" s="3" t="s">
        <v>70</v>
      </c>
      <c r="B31" s="3" t="s">
        <v>64</v>
      </c>
      <c r="C31" s="4" t="s">
        <v>71</v>
      </c>
      <c r="D31" s="10" t="str">
        <f>VLOOKUP(C31,[1]Sheet3!$E$4:$H$161,4,0)</f>
        <v>樟树市四特大道与杏佛路交汇处</v>
      </c>
    </row>
    <row r="32" spans="1:4" ht="20.100000000000001" customHeight="1">
      <c r="A32" s="3" t="s">
        <v>72</v>
      </c>
      <c r="B32" s="3" t="s">
        <v>73</v>
      </c>
      <c r="C32" s="4" t="s">
        <v>74</v>
      </c>
      <c r="D32" s="10" t="str">
        <f>VLOOKUP(C32,[1]Sheet3!$E$4:$H$161,4,0)</f>
        <v>鹰潭龙虎山北大道（高铁站）</v>
      </c>
    </row>
    <row r="33" spans="1:4" ht="20.100000000000001" customHeight="1">
      <c r="A33" s="3" t="s">
        <v>75</v>
      </c>
      <c r="B33" s="3" t="s">
        <v>73</v>
      </c>
      <c r="C33" s="4" t="s">
        <v>76</v>
      </c>
      <c r="D33" s="10" t="str">
        <f>VLOOKUP(C33,[1]Sheet3!$E$4:$H$161,4,0)</f>
        <v>余江县邓埠镇白塔东路68号</v>
      </c>
    </row>
    <row r="34" spans="1:4" ht="20.100000000000001" customHeight="1">
      <c r="A34" s="3" t="s">
        <v>77</v>
      </c>
      <c r="B34" s="3" t="s">
        <v>78</v>
      </c>
      <c r="C34" s="4" t="s">
        <v>79</v>
      </c>
      <c r="D34" s="10" t="str">
        <f>VLOOKUP(C34,[1]Sheet3!$E$4:$H$161,4,0)</f>
        <v>赣州市章贡区新赣州大道18号</v>
      </c>
    </row>
    <row r="35" spans="1:4" ht="20.100000000000001" customHeight="1">
      <c r="A35" s="3" t="s">
        <v>80</v>
      </c>
      <c r="B35" s="3" t="s">
        <v>81</v>
      </c>
      <c r="C35" s="4" t="s">
        <v>82</v>
      </c>
      <c r="D35" s="10" t="str">
        <f>VLOOKUP(C35,[1]Sheet3!$E$4:$H$161,4,0)</f>
        <v>江西省吉安市吉州区庐陵乐街（庐陵文化生态园西南）</v>
      </c>
    </row>
    <row r="36" spans="1:4" ht="20.100000000000001" customHeight="1">
      <c r="A36" s="3" t="s">
        <v>83</v>
      </c>
      <c r="B36" s="3" t="s">
        <v>81</v>
      </c>
      <c r="C36" s="4" t="s">
        <v>84</v>
      </c>
      <c r="D36" s="10" t="str">
        <f>VLOOKUP(C36,[1]Sheet3!$E$4:$H$161,4,0)</f>
        <v>江西省吉安市吉州区井冈山大道新196号凯旋金融中心</v>
      </c>
    </row>
    <row r="37" spans="1:4" ht="20.100000000000001" customHeight="1">
      <c r="A37" s="3" t="s">
        <v>85</v>
      </c>
      <c r="B37" s="3" t="s">
        <v>81</v>
      </c>
      <c r="C37" s="4" t="s">
        <v>86</v>
      </c>
      <c r="D37" s="10" t="str">
        <f>VLOOKUP(C37,[1]Sheet3!$E$4:$H$161,4,0)</f>
        <v>江西省吉安市吉州区城南跃进路公交总站西侧</v>
      </c>
    </row>
    <row r="38" spans="1:4" ht="20.100000000000001" customHeight="1">
      <c r="A38" s="3" t="s">
        <v>87</v>
      </c>
      <c r="B38" s="3" t="s">
        <v>81</v>
      </c>
      <c r="C38" s="4" t="s">
        <v>88</v>
      </c>
      <c r="D38" s="10" t="str">
        <f>VLOOKUP(C38,[1]Sheet3!$E$4:$H$161,4,0)</f>
        <v>江西省吉安市吉安县富川路美博购物广场</v>
      </c>
    </row>
    <row r="39" spans="1:4" ht="20.100000000000001" customHeight="1">
      <c r="A39" s="3" t="s">
        <v>89</v>
      </c>
      <c r="B39" s="3" t="s">
        <v>81</v>
      </c>
      <c r="C39" s="4" t="s">
        <v>90</v>
      </c>
      <c r="D39" s="10" t="str">
        <f>VLOOKUP(C39,[1]Sheet3!$E$4:$H$161,4,0)</f>
        <v>江西省吉安市吉州区沿江路99号</v>
      </c>
    </row>
    <row r="40" spans="1:4" ht="20.100000000000001" customHeight="1">
      <c r="A40" s="3" t="s">
        <v>91</v>
      </c>
      <c r="B40" s="3" t="s">
        <v>81</v>
      </c>
      <c r="C40" s="4" t="s">
        <v>92</v>
      </c>
      <c r="D40" s="10" t="str">
        <f>VLOOKUP(C40,[1]Sheet3!$E$4:$H$161,4,0)</f>
        <v>江西省吉安市永新县三湾路步步高梦时代广场</v>
      </c>
    </row>
    <row r="41" spans="1:4" ht="20.100000000000001" customHeight="1">
      <c r="A41" s="3" t="s">
        <v>93</v>
      </c>
      <c r="B41" s="3" t="s">
        <v>81</v>
      </c>
      <c r="C41" s="4" t="s">
        <v>94</v>
      </c>
      <c r="D41" s="10" t="str">
        <f>VLOOKUP(C41,[1]Sheet3!$E$4:$H$161,4,0)</f>
        <v>江西省吉安市吉州区井冈山大道130号</v>
      </c>
    </row>
    <row r="42" spans="1:4" ht="20.100000000000001" customHeight="1">
      <c r="A42" s="3" t="s">
        <v>95</v>
      </c>
      <c r="B42" s="3" t="s">
        <v>81</v>
      </c>
      <c r="C42" s="4" t="s">
        <v>96</v>
      </c>
      <c r="D42" s="10" t="s">
        <v>97</v>
      </c>
    </row>
    <row r="43" spans="1:4" s="6" customFormat="1" ht="20.100000000000001" customHeight="1">
      <c r="A43" s="3" t="s">
        <v>98</v>
      </c>
      <c r="B43" s="3" t="s">
        <v>81</v>
      </c>
      <c r="C43" s="4" t="s">
        <v>99</v>
      </c>
      <c r="D43" s="10" t="s">
        <v>100</v>
      </c>
    </row>
    <row r="44" spans="1:4" s="6" customFormat="1" ht="20.100000000000001" customHeight="1">
      <c r="A44" s="3" t="s">
        <v>101</v>
      </c>
      <c r="B44" s="3" t="s">
        <v>81</v>
      </c>
      <c r="C44" s="4" t="s">
        <v>102</v>
      </c>
      <c r="D44" s="10" t="s">
        <v>103</v>
      </c>
    </row>
    <row r="45" spans="1:4">
      <c r="A45" s="3" t="s">
        <v>104</v>
      </c>
      <c r="B45" s="3" t="s">
        <v>81</v>
      </c>
      <c r="C45" s="4" t="s">
        <v>105</v>
      </c>
      <c r="D45" s="10" t="s">
        <v>106</v>
      </c>
    </row>
    <row r="46" spans="1:4">
      <c r="A46" s="3" t="s">
        <v>107</v>
      </c>
      <c r="B46" s="3" t="s">
        <v>81</v>
      </c>
      <c r="C46" s="4" t="s">
        <v>108</v>
      </c>
      <c r="D46" s="10" t="s">
        <v>109</v>
      </c>
    </row>
    <row r="47" spans="1:4" ht="20.100000000000001" customHeight="1">
      <c r="A47" s="3" t="s">
        <v>110</v>
      </c>
      <c r="B47" s="3" t="s">
        <v>111</v>
      </c>
      <c r="C47" s="4" t="s">
        <v>112</v>
      </c>
      <c r="D47" s="10" t="str">
        <f>VLOOKUP(C47,[1]Sheet3!$E$4:$H$161,4,0)</f>
        <v>九江市濂溪区十里大楼（派拉蒙十里购物中心旁）</v>
      </c>
    </row>
    <row r="48" spans="1:4" ht="20.100000000000001" customHeight="1">
      <c r="A48" s="3" t="s">
        <v>113</v>
      </c>
      <c r="B48" s="3" t="s">
        <v>111</v>
      </c>
      <c r="C48" s="4" t="s">
        <v>114</v>
      </c>
      <c r="D48" s="10" t="str">
        <f>VLOOKUP(C48,[1]Sheet3!$E$4:$H$161,4,0)</f>
        <v>九江市十里大道老马渡（九江仁爱医院对面）</v>
      </c>
    </row>
    <row r="49" spans="1:4" ht="20.100000000000001" customHeight="1">
      <c r="A49" s="3" t="s">
        <v>115</v>
      </c>
      <c r="B49" s="3" t="s">
        <v>111</v>
      </c>
      <c r="C49" s="4" t="s">
        <v>116</v>
      </c>
      <c r="D49" s="10" t="str">
        <f>VLOOKUP(C49,[1]Sheet3!$E$4:$H$161,4,0)</f>
        <v>九江市灌樱路（俏西海斜对面）</v>
      </c>
    </row>
    <row r="50" spans="1:4" ht="20.100000000000001" customHeight="1">
      <c r="A50" s="3" t="s">
        <v>117</v>
      </c>
      <c r="B50" s="3" t="s">
        <v>111</v>
      </c>
      <c r="C50" s="4" t="s">
        <v>118</v>
      </c>
      <c r="D50" s="10" t="str">
        <f>VLOOKUP(C50,[1]Sheet3!$E$4:$H$161,4,0)</f>
        <v>九江市濂溪区德化路555号中医院南院停车场</v>
      </c>
    </row>
    <row r="51" spans="1:4" ht="20.100000000000001" customHeight="1">
      <c r="A51" s="3" t="s">
        <v>119</v>
      </c>
      <c r="B51" s="3" t="s">
        <v>111</v>
      </c>
      <c r="C51" s="4" t="s">
        <v>120</v>
      </c>
      <c r="D51" s="10" t="str">
        <f>VLOOKUP(C51,[1]Sheet3!$E$4:$H$161,4,0)</f>
        <v>九江市濂溪区前进东路145号濂溪区人民医院停车场</v>
      </c>
    </row>
    <row r="52" spans="1:4" ht="20.100000000000001" customHeight="1">
      <c r="A52" s="3" t="s">
        <v>121</v>
      </c>
      <c r="B52" s="3" t="s">
        <v>111</v>
      </c>
      <c r="C52" s="4" t="s">
        <v>122</v>
      </c>
      <c r="D52" s="10" t="str">
        <f>VLOOKUP(C52,[1]Sheet3!$E$4:$H$161,4,0)</f>
        <v>九江市浔阳区庐山南路261号中医院北院停车场</v>
      </c>
    </row>
    <row r="53" spans="1:4" ht="20.100000000000001" customHeight="1">
      <c r="A53" s="3" t="s">
        <v>123</v>
      </c>
      <c r="B53" s="3" t="s">
        <v>111</v>
      </c>
      <c r="C53" s="4" t="s">
        <v>124</v>
      </c>
      <c r="D53" s="10" t="str">
        <f>VLOOKUP(C53,[1]Sheet3!$E$4:$H$161,4,0)</f>
        <v>江西省九江市濂溪区慧远路186号庐山索道</v>
      </c>
    </row>
    <row r="54" spans="1:4" s="7" customFormat="1" ht="20.100000000000001" customHeight="1">
      <c r="A54" s="3" t="s">
        <v>125</v>
      </c>
      <c r="B54" s="3" t="s">
        <v>111</v>
      </c>
      <c r="C54" s="4" t="s">
        <v>126</v>
      </c>
      <c r="D54" s="10" t="str">
        <f>VLOOKUP(C54,[1]Sheet3!$E$4:$H$161,4,0)</f>
        <v>庐山索道下站出口</v>
      </c>
    </row>
    <row r="55" spans="1:4" ht="20.100000000000001" customHeight="1">
      <c r="A55" s="3" t="s">
        <v>127</v>
      </c>
      <c r="B55" s="3" t="s">
        <v>111</v>
      </c>
      <c r="C55" s="4" t="s">
        <v>128</v>
      </c>
      <c r="D55" s="10" t="str">
        <f>VLOOKUP(C55,[1]Sheet3!$E$4:$H$161,4,0)</f>
        <v>浔阳路交通银行对面（太平洋购物广场西侧</v>
      </c>
    </row>
    <row r="56" spans="1:4" ht="20.100000000000001" customHeight="1">
      <c r="A56" s="3" t="s">
        <v>129</v>
      </c>
      <c r="B56" s="3" t="s">
        <v>111</v>
      </c>
      <c r="C56" s="4" t="s">
        <v>130</v>
      </c>
      <c r="D56" s="10" t="str">
        <f>VLOOKUP(C56,[1]Sheet3!$E$4:$H$161,4,0)</f>
        <v>甘棠北路新川王酒楼后面</v>
      </c>
    </row>
    <row r="57" spans="1:4" ht="20.100000000000001" customHeight="1">
      <c r="A57" s="3" t="s">
        <v>131</v>
      </c>
      <c r="B57" s="3" t="s">
        <v>111</v>
      </c>
      <c r="C57" s="4" t="s">
        <v>132</v>
      </c>
      <c r="D57" s="10" t="str">
        <f>VLOOKUP(C57,[1]Sheet3!$E$4:$H$161,4,0)</f>
        <v>滨江路农工商超市东侧（年丰大厦对面）</v>
      </c>
    </row>
    <row r="58" spans="1:4" ht="20.100000000000001" customHeight="1">
      <c r="A58" s="3" t="s">
        <v>133</v>
      </c>
      <c r="B58" s="3" t="s">
        <v>111</v>
      </c>
      <c r="C58" s="4" t="s">
        <v>134</v>
      </c>
      <c r="D58" s="10" t="str">
        <f>VLOOKUP(C58,[1]Sheet3!$E$4:$H$161,4,0)</f>
        <v>双峰路29号（江州菜场对面）</v>
      </c>
    </row>
    <row r="59" spans="1:4" ht="20.100000000000001" customHeight="1">
      <c r="A59" s="3" t="s">
        <v>135</v>
      </c>
      <c r="B59" s="3" t="s">
        <v>111</v>
      </c>
      <c r="C59" s="4" t="s">
        <v>136</v>
      </c>
      <c r="D59" s="10" t="str">
        <f>VLOOKUP(C59,[1]Sheet3!$E$4:$H$161,4,0)</f>
        <v>庐山南路29号（原万家农贸市场）</v>
      </c>
    </row>
    <row r="60" spans="1:4" ht="20.100000000000001" customHeight="1">
      <c r="A60" s="3" t="s">
        <v>137</v>
      </c>
      <c r="B60" s="3" t="s">
        <v>111</v>
      </c>
      <c r="C60" s="4" t="s">
        <v>138</v>
      </c>
      <c r="D60" s="10" t="str">
        <f>VLOOKUP(C60,[1]Sheet3!$E$4:$H$161,4,0)</f>
        <v>浔阳路129号（女人街商场对面）</v>
      </c>
    </row>
    <row r="61" spans="1:4" ht="20.100000000000001" customHeight="1">
      <c r="A61" s="3" t="s">
        <v>139</v>
      </c>
      <c r="B61" s="3" t="s">
        <v>111</v>
      </c>
      <c r="C61" s="4" t="s">
        <v>140</v>
      </c>
      <c r="D61" s="10" t="str">
        <f>VLOOKUP(C61,[1]Sheet3!$E$4:$H$161,4,0)</f>
        <v>都天巷（柴桑小学后面）</v>
      </c>
    </row>
    <row r="62" spans="1:4" ht="20.100000000000001" customHeight="1">
      <c r="A62" s="3" t="s">
        <v>141</v>
      </c>
      <c r="B62" s="3" t="s">
        <v>111</v>
      </c>
      <c r="C62" s="4" t="s">
        <v>142</v>
      </c>
      <c r="D62" s="10" t="str">
        <f>VLOOKUP(C62,[1]Sheet3!$E$4:$H$161,4,0)</f>
        <v>浔阳区甘棠南路黄土坡棚改地（市妇幼保健医院北侧）</v>
      </c>
    </row>
    <row r="63" spans="1:4" s="7" customFormat="1" ht="20.100000000000001" customHeight="1">
      <c r="A63" s="3" t="s">
        <v>143</v>
      </c>
      <c r="B63" s="3" t="s">
        <v>111</v>
      </c>
      <c r="C63" s="4" t="s">
        <v>144</v>
      </c>
      <c r="D63" s="10" t="str">
        <f>VLOOKUP(C63,[1]Sheet3!$E$4:$H$161,4,0)</f>
        <v>德化小区游乐园出口</v>
      </c>
    </row>
    <row r="64" spans="1:4" s="7" customFormat="1" ht="20.100000000000001" customHeight="1">
      <c r="A64" s="3" t="s">
        <v>145</v>
      </c>
      <c r="B64" s="3" t="s">
        <v>111</v>
      </c>
      <c r="C64" s="4" t="s">
        <v>146</v>
      </c>
      <c r="D64" s="10" t="str">
        <f>VLOOKUP(C64,[1]Sheet3!$E$4:$H$161,4,0)</f>
        <v>浔阳区新村大道68号</v>
      </c>
    </row>
    <row r="65" spans="1:4" s="7" customFormat="1" ht="20.100000000000001" customHeight="1">
      <c r="A65" s="3" t="s">
        <v>147</v>
      </c>
      <c r="B65" s="3" t="s">
        <v>111</v>
      </c>
      <c r="C65" s="4" t="s">
        <v>148</v>
      </c>
      <c r="D65" s="10" t="str">
        <f>VLOOKUP(C65,[1]Sheet3!$E$4:$H$161,4,0)</f>
        <v>浔阳区滨江路425号</v>
      </c>
    </row>
    <row r="66" spans="1:4" s="7" customFormat="1" ht="20.100000000000001" customHeight="1">
      <c r="A66" s="3" t="s">
        <v>149</v>
      </c>
      <c r="B66" s="3" t="s">
        <v>111</v>
      </c>
      <c r="C66" s="4" t="s">
        <v>150</v>
      </c>
      <c r="D66" s="10" t="str">
        <f>VLOOKUP(C66,[1]Sheet3!$E$4:$H$161,4,0)</f>
        <v>浔阳区庾亮北路2号</v>
      </c>
    </row>
    <row r="67" spans="1:4" s="7" customFormat="1" ht="20.100000000000001" customHeight="1">
      <c r="A67" s="3" t="s">
        <v>151</v>
      </c>
      <c r="B67" s="3" t="s">
        <v>111</v>
      </c>
      <c r="C67" s="4" t="s">
        <v>152</v>
      </c>
      <c r="D67" s="10" t="str">
        <f>VLOOKUP(C67,[1]Sheet3!$E$4:$H$161,4,0)</f>
        <v>浔阳区庐山南路（火车站广场下层）</v>
      </c>
    </row>
    <row r="68" spans="1:4" s="7" customFormat="1" ht="20.100000000000001" customHeight="1">
      <c r="A68" s="3" t="s">
        <v>153</v>
      </c>
      <c r="B68" s="3" t="s">
        <v>111</v>
      </c>
      <c r="C68" s="4" t="s">
        <v>154</v>
      </c>
      <c r="D68" s="10" t="str">
        <f>VLOOKUP(C68,[1]Sheet3!$E$4:$H$161,4,0)</f>
        <v>浔阳区庐山南路（原5路公交终点站）</v>
      </c>
    </row>
    <row r="69" spans="1:4" s="6" customFormat="1">
      <c r="A69" s="3" t="s">
        <v>155</v>
      </c>
      <c r="B69" s="3" t="s">
        <v>111</v>
      </c>
      <c r="C69" s="4" t="s">
        <v>156</v>
      </c>
      <c r="D69" s="10" t="s">
        <v>157</v>
      </c>
    </row>
    <row r="70" spans="1:4" s="6" customFormat="1">
      <c r="A70" s="3" t="s">
        <v>158</v>
      </c>
      <c r="B70" s="3" t="s">
        <v>111</v>
      </c>
      <c r="C70" s="4" t="s">
        <v>159</v>
      </c>
      <c r="D70" s="10" t="s">
        <v>160</v>
      </c>
    </row>
    <row r="71" spans="1:4" s="6" customFormat="1">
      <c r="A71" s="3" t="s">
        <v>161</v>
      </c>
      <c r="B71" s="3" t="s">
        <v>111</v>
      </c>
      <c r="C71" s="4" t="s">
        <v>162</v>
      </c>
      <c r="D71" s="10" t="s">
        <v>163</v>
      </c>
    </row>
    <row r="72" spans="1:4" s="6" customFormat="1" ht="32.25" customHeight="1">
      <c r="A72" s="3" t="s">
        <v>164</v>
      </c>
      <c r="B72" s="3" t="s">
        <v>111</v>
      </c>
      <c r="C72" s="4" t="s">
        <v>165</v>
      </c>
      <c r="D72" s="10" t="s">
        <v>166</v>
      </c>
    </row>
    <row r="73" spans="1:4" s="6" customFormat="1">
      <c r="A73" s="3" t="s">
        <v>167</v>
      </c>
      <c r="B73" s="3" t="s">
        <v>111</v>
      </c>
      <c r="C73" s="4" t="s">
        <v>168</v>
      </c>
      <c r="D73" s="10" t="s">
        <v>169</v>
      </c>
    </row>
    <row r="74" spans="1:4">
      <c r="A74" s="3" t="s">
        <v>170</v>
      </c>
      <c r="B74" s="3" t="s">
        <v>111</v>
      </c>
      <c r="C74" s="4" t="s">
        <v>171</v>
      </c>
      <c r="D74" s="10" t="s">
        <v>172</v>
      </c>
    </row>
    <row r="75" spans="1:4">
      <c r="A75" s="3" t="s">
        <v>173</v>
      </c>
      <c r="B75" s="3" t="s">
        <v>111</v>
      </c>
      <c r="C75" s="4" t="s">
        <v>174</v>
      </c>
      <c r="D75" s="10" t="s">
        <v>175</v>
      </c>
    </row>
    <row r="76" spans="1:4">
      <c r="A76" s="3" t="s">
        <v>176</v>
      </c>
      <c r="B76" s="3" t="s">
        <v>111</v>
      </c>
      <c r="C76" s="4" t="s">
        <v>177</v>
      </c>
      <c r="D76" s="10" t="s">
        <v>178</v>
      </c>
    </row>
    <row r="77" spans="1:4">
      <c r="A77" s="3" t="s">
        <v>179</v>
      </c>
      <c r="B77" s="3" t="s">
        <v>111</v>
      </c>
      <c r="C77" s="4" t="s">
        <v>180</v>
      </c>
      <c r="D77" s="10" t="s">
        <v>181</v>
      </c>
    </row>
    <row r="78" spans="1:4">
      <c r="A78" s="3" t="s">
        <v>182</v>
      </c>
      <c r="B78" s="3" t="s">
        <v>111</v>
      </c>
      <c r="C78" s="4" t="s">
        <v>183</v>
      </c>
      <c r="D78" s="10" t="s">
        <v>184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20210305版</vt:lpstr>
      <vt:lpstr>20210224版</vt:lpstr>
      <vt:lpstr>20210112版</vt:lpstr>
      <vt:lpstr>20210106版</vt:lpstr>
      <vt:lpstr>202012版</vt:lpstr>
      <vt:lpstr>'202012版'!Print_Titles</vt:lpstr>
      <vt:lpstr>'20210106版'!Print_Titles</vt:lpstr>
      <vt:lpstr>'20210112版'!Print_Titles</vt:lpstr>
      <vt:lpstr>'20210224版'!Print_Titles</vt:lpstr>
      <vt:lpstr>'20210305版'!Print_Titles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2021-08-05T03:22:53Z</dcterms:modified>
</cp:coreProperties>
</file>